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70" windowWidth="11460" windowHeight="63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'Sheet1'!$A$1:$F$235</definedName>
  </definedNames>
  <calcPr fullCalcOnLoad="1"/>
</workbook>
</file>

<file path=xl/sharedStrings.xml><?xml version="1.0" encoding="utf-8"?>
<sst xmlns="http://schemas.openxmlformats.org/spreadsheetml/2006/main" count="382" uniqueCount="220">
  <si>
    <t>1</t>
  </si>
  <si>
    <t>2</t>
  </si>
  <si>
    <t>3</t>
  </si>
  <si>
    <t>4</t>
  </si>
  <si>
    <t>5</t>
  </si>
  <si>
    <t>6</t>
  </si>
  <si>
    <t>Медицинска кушетка</t>
  </si>
  <si>
    <t>Кабинет ултразвук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</si>
  <si>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</si>
  <si>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</si>
  <si>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</si>
  <si>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</si>
  <si>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</si>
  <si>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</si>
  <si>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</si>
  <si>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</si>
  <si>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</si>
  <si>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</si>
  <si>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Лампа тип кокиче</t>
  </si>
  <si>
    <t>Стол тапициран с еко кожа и подвижна поставка за писане</t>
  </si>
  <si>
    <t>Лекарски стол</t>
  </si>
  <si>
    <t>N</t>
  </si>
  <si>
    <t>30</t>
  </si>
  <si>
    <t>37</t>
  </si>
  <si>
    <t>38</t>
  </si>
  <si>
    <t>39</t>
  </si>
  <si>
    <t>40</t>
  </si>
  <si>
    <t>41</t>
  </si>
  <si>
    <t>42</t>
  </si>
  <si>
    <t>43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</si>
  <si>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</si>
  <si>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</si>
  <si>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</si>
  <si>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</si>
  <si>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</si>
  <si>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</si>
  <si>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</si>
  <si>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</si>
  <si>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</si>
  <si>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</si>
  <si>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</si>
  <si>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</si>
  <si>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</si>
  <si>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</si>
  <si>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</si>
  <si>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63</t>
  </si>
  <si>
    <t>23</t>
  </si>
  <si>
    <t>Наименование и минимални технически характеристики</t>
  </si>
  <si>
    <t>Количество</t>
  </si>
  <si>
    <t xml:space="preserve">Забележки:  </t>
  </si>
  <si>
    <t>Допустимо отклонение от горепосочените размери ± 5%</t>
  </si>
  <si>
    <t>Всички оферирани изделия да са подходящи за болнично лечебно заведение.</t>
  </si>
  <si>
    <t>Цветовете на обзавеждането ще бъдат допълнително съгласувани от представител на възложителя.</t>
  </si>
  <si>
    <t>1.</t>
  </si>
  <si>
    <t>2.</t>
  </si>
  <si>
    <t>3.</t>
  </si>
  <si>
    <t>Приложение № 1</t>
  </si>
  <si>
    <t>ТЕХНИЧЕСКА    СПЕЦИФИКАЦИЯ</t>
  </si>
  <si>
    <t>Доставка и монтаж на медицинско оборудване и обзавеждане на Първа гинекологична клиника по онкологична, тазова и ендоскопска хирургия на  "СБАЛАГ - Майчин дом" ЕАД</t>
  </si>
  <si>
    <t>Болнични стаи - 8 броя</t>
  </si>
  <si>
    <t>Болничен матрак</t>
  </si>
  <si>
    <t>Eд. мярка</t>
  </si>
  <si>
    <t>брой</t>
  </si>
  <si>
    <t xml:space="preserve">Модулен шкаф лични вещи - двоен    </t>
  </si>
  <si>
    <t>Пациентен стол</t>
  </si>
  <si>
    <t>* Да има здрава, метална конструкция с антикорозионно покритие;                                                                                                   * Седалката и облегалката да са изработени  от многослойна дървесина, с мека част от пенополиуретан с висока плътност;                                                                                     * Да е тапициран с изкуствена кожа издържлива на изтъркване, възможност за избор на цвят;                                                                                                                                             * Да има пластмасови тапи, предотвратяващи надраскването на подовите настилки;                                                                                                                                                                                                                                                * Да е с максимална издържаща тежест до 120 кг;                                                                                         * Размери : 55 / 50 / 80 см</t>
  </si>
  <si>
    <t>Отпочиващ модул едноместен</t>
  </si>
  <si>
    <t xml:space="preserve">* Да има здрава конструкция от масивен материал;                                                                                                                                               * Седалните и облегалните части да са от високо еластичен, трудно горим пенолатекс;                                                                                                                                                      * Тапицерията да е  висококачествена, издръжлива на изтъркване и третиране с подходящи дезинфектанти от изкуствена кожа или специализирана дамаска;                                                                                                                                                                                       </t>
  </si>
  <si>
    <t xml:space="preserve">Маса пациентна малка                                                        </t>
  </si>
  <si>
    <t>* Изработена от плочест материал неотделящ феноли с ламинатно покритие;                                                                                                                               * С два рафта;                                                                                                                                         * Алуминиеви конструктивни елементи;                                                                                    * Размери 50/50/50 см</t>
  </si>
  <si>
    <t xml:space="preserve">Модулен шкаф лични вещи - единичен    </t>
  </si>
  <si>
    <t>Модулен шкаф с два отваряеми обема</t>
  </si>
  <si>
    <t xml:space="preserve">* Изработено от плочест материал неотделящ феноли с ламинатно покритие ;                                                                                                                                         * Конструкцията да включва 1 бр. рафтове с възможност за регулиране във височина;                                                                                                                                     * Вратите да дават възможност за отваряне до минимум 110 градуса;                     * Материалът да издържа на често третиране с дезинфектанти;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Регулируеми крака , закрити с метализирана база с водоуплътнител;                                                                                                                                                                 * Размери  80 / 35 / 75 см  </t>
  </si>
  <si>
    <t>Отворена композиция с рафтове</t>
  </si>
  <si>
    <t>12</t>
  </si>
  <si>
    <t xml:space="preserve">* Изработена от плочест материал неотделящ феноли с ламинатно покритие;                                                                                                                                         * Конструкцията да включва рафт  и  странични прегради;        </t>
  </si>
  <si>
    <t>Тапет декоративен без поставяне на стена</t>
  </si>
  <si>
    <t>Подготвителна</t>
  </si>
  <si>
    <t>Гинекологичен стол - механичен</t>
  </si>
  <si>
    <t>Стелажна конфигурация</t>
  </si>
  <si>
    <t>* Изработена от високоякостна стомана – горещо поцинкована , със заоблени ръбове, с висока стабилност и здравина;                                                                                                                                       * Възможност за универсално складиране с 5 броя рафтове във височина;                                                                                                                                           * Възможност да се сглобява без загуба на качествата с безболтова сглобка, със стъпка за регулиране височината на рафта максимум 40 mm;
* Максимална товароносимост на рафт 70 кг;
 * Стелажната конфигурация не трябва да променят цвета си от пряка слънчева светлина;                                                                                                                                *Лесно обслужване и почистване, устойчива срещу драскане и изгаряне;
* Размери : 90/40/172 см</t>
  </si>
  <si>
    <t xml:space="preserve">Специализиран водоустойчив шкаф </t>
  </si>
  <si>
    <t>* Изработено от плочест пластичен материал напълно водоустойчив;                                                                                                                                     * Вратите да имат възможност за отваряне до 270 градуса.                                                                                                                                                                                                                           * Механичните части да гарантират много циклична работа;                                                                                                                                                    * Метални дръжки - алуминиеви или от неръждаема стомана;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Размери до 45/40/90 см</t>
  </si>
  <si>
    <t>Манипулационна</t>
  </si>
  <si>
    <t xml:space="preserve">* Здрава метална конструкция с минимален размер на профила 40 / 40 с епоксидно - полиестерно покритие;                                                                                                         *Възможност за механично регулиране опората на главата или гърба от 0о до 80о с минимум 15 степени на застопоряване;                                                                                                                                              * Пълнежа на тапицираните части да е с дебелина не по - малка от 4-5 сантиметра и да е от устойчив на смачкване от пенопластичен материал;                                          * Възможност за избор на цвят на тапицираните с  изкуствена кожа части;                                                                                                                                                           * Да има пластмасови регулируеми тапи на краката за преодоляване неравностите на пода и предпазване на настилката от повреди.                                           * Аксесоар за поставяне на руло с еднократни чаршафи със здрава метална конструкция с антикорозионно покритие с възможност за неподвижно закрепване;                                                                                                                                                           </t>
  </si>
  <si>
    <t>Медицинска количка - малогабаритна</t>
  </si>
  <si>
    <t xml:space="preserve">* Метална констукция с плотове от неръждаема стомана със задигнат борд; 
* Колела с гумирано покритие,  лагер позволяващ завъртане на 360 о  и стоп -  педал.                                                                                                                                 * Размер до 55 / 45 / 85 см; </t>
  </si>
  <si>
    <t>Лекарствен шкаф двоен</t>
  </si>
  <si>
    <t xml:space="preserve">* Шкафът да е с горна остъклена  част разделена на три нива и долна плътна част с две нива;
* Механичните части да гарантират много циклична работа; 
* Да бъде с регулируеми крака, антибактериална база, неутрални към дезинфектанти с лесна за почистване повърхност;                                                        
* Дръжките да са с износоустойчиво покритие;           </t>
  </si>
  <si>
    <t xml:space="preserve">* Да служи за съхранение на медикаменти и медицински консумативи;
* Шкафът да е с остъклени врати за  максимална видимост;                                                      
* Механичните части да гарантират много циклична работа; 
* Да бъде с регулируеми крака,  антибактериална база, неутрални към дезинфектанти с лесна за почистване повърхност;                                                        
* Дръжките да са с износоустойчиво покритие;                                                           
* Със сигурно заключване на вратите непозволяващо дублиране;                                                                                                                                                            * Материалите да издържат на почистване с дезинфектанти                                                                                                                                                * Размери 80 /40/ 180 см                                                
</t>
  </si>
  <si>
    <t xml:space="preserve">* С метална констукция; 
* С плотове от неръждаема стомана със задигнат борд ;                                                                   * Колелата да са с гумирано покритие, лагер позволяващ завъртане на 360 о  и стоп -  педал.                                                                                                                                 * Размер до 70 / 50 / 90 см; </t>
  </si>
  <si>
    <t xml:space="preserve">Медицинска многофункционална количка  за стерилни барабани - с две нива </t>
  </si>
  <si>
    <t>Медицинска многофункционална количка за визитация - с три нива</t>
  </si>
  <si>
    <t>Инфузионна стойка</t>
  </si>
  <si>
    <t>м.л.</t>
  </si>
  <si>
    <t>* Метална конструкция с основа на пет колела.
* Възможност за механично регулиране на височина;                                                                     * С четири куки за закачане;                                                                                                                                * Материалите да издържат на почистване с дезинфектанти;                                                                                                                                                                  * Размери 1120 - 2040мм.</t>
  </si>
  <si>
    <t xml:space="preserve"> </t>
  </si>
  <si>
    <t xml:space="preserve">Манипулационна  редица за под плот </t>
  </si>
  <si>
    <t xml:space="preserve">* Да съдържа: затворен обем с хоризонтална преграда закрит с врата, обем с минимум 3 броя изтеглящи пространства, от които най - горното да е на 150 мм височина, а другите две да са с по - голям размер и / или празно разстояние;                                                                                                                                     * Да бъде с метални механизми за изтеглящите се  обеми с  пълно откриване на вътрешния обем и плавно и безшумно прибиране;                                                                                                  * Да е оборудвано със сепаратори в горното чекмедже, максимално изпълващи пространството му;                                                                                                                                    * Да има противохлъзгащо дъно за другите два изтеглящи обема;                                           * Вратите да са изработени от плочест материал, неотделящ феноли,  с безфугово покритие, обхващащо изцяло лицевите и челни повърхности на детайлите;                                                                                                                                              * Всички  механизми да са стабилни с плавно прибиране и предотвратяващи звуковия ефект при затваряне;                                                                                                                    * Композицията да е на  регулируеми крака, покрити с метализирана база с водоуплътнител;                                                                                                                                                       * Материалите да издържат на често третиране с дезинфектанти със съдържание на железни хлориди, амоняк , слаби киселини и окислители;                                                                                                                                                                    *Размери: дълбочина 60 см и височина 85 см;  </t>
  </si>
  <si>
    <t xml:space="preserve">Плот (панел)  от полимерен композит </t>
  </si>
  <si>
    <t xml:space="preserve">* Да бъде хомогенен, композитен материал, устойчив  на силни химични реагенти без променя на свойствата и цвета;                                                                                                                                           * Да отговаря на изискванията за антибактериалност и лесна хигиенна  поддръжка;                                                                                                                                              * Да бъде напълно водоустойчив ;
* Да издържа на температура до 150 градуса;                                                                                                                                                                                            * Размер с минимална дебелина 10 мм                        </t>
  </si>
  <si>
    <t xml:space="preserve">Мивка за медицинска употреба  под плот </t>
  </si>
  <si>
    <t>* Еднокоритна, от неръждаема стомана с гладка структура ;                                                            * Да издържа на честа дезинфекция със силни препарати;                                                              * Дълбочина минимум 22 см;                                                                                                          * Възможност за безфугово поставяне под плот;
* Окомплектована с преливник и сифон;
* Размери на мивката  40 / 40 см;</t>
  </si>
  <si>
    <t xml:space="preserve">Смесител с удължена дръжка  </t>
  </si>
  <si>
    <t>Гинекологичен стол електрически</t>
  </si>
  <si>
    <t>Медицинска степенка</t>
  </si>
  <si>
    <t>Медицинска табуретка с метална основа</t>
  </si>
  <si>
    <t xml:space="preserve">* С петлъчева, метална/хромирана основа с колела или тапи;                                                                                                                                                    * Регулирането във височина чрез газов амортисьор ;                                                                              * Седалката да е с дебелина мин 5 см и облечена с изкуствена кожа;                                                                                                                                                                                                                      * Размери : Ф 32 ( 57 ) / 44 - 57  см  </t>
  </si>
  <si>
    <t>Работна маса с два  плота HPL</t>
  </si>
  <si>
    <t xml:space="preserve">* С работен плот от плочест материал, неотделящ феноли, с ламинатно покритие;                                                                                                                                             * С метална конструкция от профили правоъгълни или кръгли за крака с минимален размер 40/40мм; с антикорозионно, защитно покритие, издържащо на ацетон и третиране с дезинфектанти;                                                                                                                                                                                                                                    * Тристранно странично закриване от плочест материал с височина до 35 см;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С метални регулируеми стъпки с пластмасова основа;                                                                                                                                   * Да съдържа контейнер с чекмедже и врата с рафт с размери до 40/45/65 см;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С метални дръжки - алуминиеви или от неръждаема стомана;                                  </t>
  </si>
  <si>
    <t>Модул за РС</t>
  </si>
  <si>
    <t xml:space="preserve">* Изработено от плочест материал неотделящ феноли с ламинатно покритие;                                                                                                               * Колелата да са с гумирано покритие, лагер позволяващ завъртане на 360 о  и стоп- педал. </t>
  </si>
  <si>
    <t>Акушерски стаи</t>
  </si>
  <si>
    <t>Шкаф за бельо</t>
  </si>
  <si>
    <t xml:space="preserve">* Изделието да е изработено от плочест материал неотделящ феноли с ламинатно покритие ;                                                                                                                                   * Материалът да издържа на често третиране с дезинфектанти със съдържание на железни хлориди, амоняк , слаби киселини и окислители;                                                                                                                                                                         * Конструкцията да включва две врати и пространство с рафтове ;                                                                                                                       * Механичните части да гарантират много циклична работа;                                                                                                                                                                   * Да бъде с метални дръжки - алуминиеви или от неръждаема стомана;                                                                                                                                                                                                      * Да бъде с регулируеми крака , закрити с метализирана база с водоуплътнител.                                                                                                                                                       * Размери  до 100 / 50 / 190 см </t>
  </si>
  <si>
    <t xml:space="preserve">Модулен шкаф с два изтеглящи се и два отваряеми обема                </t>
  </si>
  <si>
    <t>Легло стационарно</t>
  </si>
  <si>
    <t>* Да е изработен от плочест материал неотделящ феноли с ламинатно покритие;                                                                                                                                                           * Материалът да издържа на често третиране с дезинфектанти;                                                                                                                                                                                        * Вратата да е с възможност за отваряне до 270 градуса.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Да има  метална дръжка - алуминиева или от неръждаема стомана;                                        * Да има  регулируеми крака, закрити с метализирана база с водоуплътнител.                                                                                                                                              * Размери до 100 /50/90 см</t>
  </si>
  <si>
    <t>Еднолицев матрак</t>
  </si>
  <si>
    <t>* приблизителни размери 200/90/15 см и антибактериален калъф</t>
  </si>
  <si>
    <t xml:space="preserve">* Изработено от плочест материал неотделящ феноли с ламинатно покритие;                                                                                                              * Подматрачната рамка от метална конструкция и здрави, ергономични ламели;                                                                                                                                                           * Леглото да е поставено на  метална конструкция с минимален размер на профила 40 / 40 ;                                                                                                                                    * Височината на краката да не затруднява дезинфекцията на подовата настилка;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Материалът да издържа на често третиране с дезинфектанти;                                                                                                                                              * Размери: до 105 см в ширина и до 205 см в дължина.   </t>
  </si>
  <si>
    <t>Универсален конструктивен предпазен /преграден/ елемент</t>
  </si>
  <si>
    <t xml:space="preserve">* Изработен  от плочест материал неизлъчващ феноли с ламинатно покритие - мин. 2 см;   </t>
  </si>
  <si>
    <r>
      <t>м</t>
    </r>
    <r>
      <rPr>
        <b/>
        <vertAlign val="superscript"/>
        <sz val="11"/>
        <rFont val="Times New Roman"/>
        <family val="1"/>
      </rPr>
      <t>2</t>
    </r>
  </si>
  <si>
    <t xml:space="preserve">Маса                                                  </t>
  </si>
  <si>
    <t>* Изработена от плочест материал неотделящ феноли с ламинатно покритие;                                                                                                                                                                                                                                                  * Алуминиеви конструктивни елементи;                                                                                                                                                      * Размери до 80/50/60 см</t>
  </si>
  <si>
    <t>* Да има здрава, метална конструкция с антикорозионно покритие;                                                                                                   * Седалката и облегалката да са изработени  от многослойна дървесина, с мека част от пенополиуретан с висока плътност;                                                                                     * Да е тапициран с изкуствена кожа, възможност за избор на цвят;                                                                                                                                             * Да има пластмасови тапи, срещу надраскването на подовите настилки;                                                                                                                                                                                                                                * Размери : 55 / 50 / 80 см</t>
  </si>
  <si>
    <t xml:space="preserve">Отпочиващ модул триместен                               </t>
  </si>
  <si>
    <t>Количка за бельо</t>
  </si>
  <si>
    <t xml:space="preserve">Прикреватен шкаф         </t>
  </si>
  <si>
    <t>Съблекалня персонал</t>
  </si>
  <si>
    <t xml:space="preserve">Модулен шкаф лични вещи - троен     </t>
  </si>
  <si>
    <t xml:space="preserve">* Изработен от плочест материал неотделящ феноли с ламинатно покритие;                                                                                                                                                     * Материалът да издържа на често третиране с дезинфектанти;                                                                                                                                                                                          * Вратите да имат възможност за отваряне до 270 градуса.                                                                                                                                                       * Конструкцията да включва вертикално разделение на три отделения, всяко с лостове за закачалки - метален  с елипсовидна форма и рафт;                                                                                                                                                        *С метални дръжки - алуминиеви или от неръждаема стомана;                                                                                                                                                                     * С регулируеми крака , закрити с метализирана база с водоуплътнител;                                                                                                                                      * Размери до 120/50/180 см                                                                                      </t>
  </si>
  <si>
    <t xml:space="preserve">* Изработен  от плочест материал неотделящ феноли с ламинатно покритие;                                                                                                                                                                                                                   * Врата с възможност за отваряне до минимум 110 градуса;                                                                                                    * Материалът да издържа на често третиране с дезинфектанти;        </t>
  </si>
  <si>
    <t>Офис кухня</t>
  </si>
  <si>
    <t xml:space="preserve">Композиция от медицински шкафове под плот  </t>
  </si>
  <si>
    <t xml:space="preserve">* Затворен обем с хоризонтална преграда закрит с врата и празно разстояние;                                                                                                                                                         * С метални съчмени механизми за чекмеджетата с  пълно откриване на вътрешния обем и плавно и безшумно прибиране;                                                                                                                         * Изработена от плочест материал неотделящ феноли с ламинатно покритие;                                                                                                                                                                               * Всички  механизми да са стабилни, с плавно прибиране и предотвратяващи звуковия ефект при затваряне;              </t>
  </si>
  <si>
    <t xml:space="preserve"> Плот с покритие от MED ламинат  - 40 - 60 см</t>
  </si>
  <si>
    <t xml:space="preserve">* С покритие от MED ламинат на базата на термореактивни смоли с постформирана предна част ;                                                                                                                    * С дебелина 30 - 40 мм и дълбочина 40 - 60 см;                                                                                                                                                          * Да е издръжлив на сухо и мокро нагряване, пара, устойчив на оцветяване групи от 1-3 и на издраскване, трайност на светлина ;      </t>
  </si>
  <si>
    <t xml:space="preserve">* Затворен обем с хоризонтална преграда закрит с врата, обем с минимум 3 броя чекмеджета, от които най - горното на 150 мм височина, а другите две с по - голям размер и с празно разстояние;                                                                                                                                          * С метални съчмени механизми за чекмеджетата с  пълно откриване на вътрешния обем и плавно и безшумно прибиране;                                                                                                                         * Изработена от плочест материал неотделящ феноли с ламинатно покритие;                          </t>
  </si>
  <si>
    <t xml:space="preserve">* С покритие от MED ламинат на базата на термореактивни смоли с постформирана предна част ;                                                                                                                    * С дебелина 30 - 40 мм и дълбочина 40 - 60 см;                                                                                                                                                          * Издръжлив на сухо и мокро нагряване, пара, устойчив на оцветяване групи от 1-3 и на издраскване, трайност на светлина;      </t>
  </si>
  <si>
    <t xml:space="preserve">Метална колонна конструкция </t>
  </si>
  <si>
    <t>* Изработена от  стомана, с  възможност за скрито захващане, с височина до 90 см;</t>
  </si>
  <si>
    <t xml:space="preserve">Мивка </t>
  </si>
  <si>
    <t>* За обща употреба, еднокоритна, алпака - гладка;                                                                                
* Да е окомплектована с преливник и сифон, с отвор за  поставяне на смесител;
* Размери на мивката до 80 / 50 см, дълбочина минимум 22 см;</t>
  </si>
  <si>
    <t xml:space="preserve">Смесител </t>
  </si>
  <si>
    <t xml:space="preserve">* Изработен от месинг с ниско съдържание на олово с висококачествиено покритие от никел или хром ;                                                                                                                * С керамичен затварящ механизъм и  вграден аерато;                                                                                            * Система за лесен монтаж с гумена подложка и метална шайба;                                                                                                                                                                 * Окомпектован с хромирани или никелирани розетки за скриване на частите към присъединителната мрежа;   </t>
  </si>
  <si>
    <t>Лекарски кабинет</t>
  </si>
  <si>
    <t>* Да е изработен от плочест материал неотделящ феноли с ламинатно покритие;                                                                                                                                                           * Материалът да издържа на често третиране с дезинфектанти;                                                                                                                                                                                        * Вратата да е с възможност за отваряне до 270 градуса.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Да има  метална дръжка - алуминиева или от неръждаема стомана;                                        * Да има  регулируеми крака, закрити с метализирана база с водоуплътнител;                                                                                                                                             * Размери до 140 /50/90 см</t>
  </si>
  <si>
    <t>Композиция  от стенни медицински шкафове</t>
  </si>
  <si>
    <t xml:space="preserve">* Затворен обем с хоризонтална преграда, закрит с врати и отворена част с декорация;                                                                                                                                  * Изработена от плочест материал неотделящ феноли с ламинатно покритие ;                                                                                                                                                                               * Всички  механизми да са стабилни, с плавно прибиране и предотвратяващи звуковия ефект при затваряне;                                                                                                      </t>
  </si>
  <si>
    <t xml:space="preserve">* Да има здрава конструкция от масивен материал;                                                                                                                                            * Изработен от високо еластичен, трудно горим пенолатекс;                                                                                                                                                   * Тапицерията да е  висококачествена изкуствена кожа или специализирана дамаска;                                                                                                                              * Дължина 170 см;                                                                                                                                                                                   </t>
  </si>
  <si>
    <t>Маса</t>
  </si>
  <si>
    <t xml:space="preserve">* Работен плот от плочест материал, неотделящ феноли с ламинатно покритие;                                                                                                                                                  * Метална конструкция от профили за крака и горна носеща рамка;                                                                                                                                      * Профилите да са с минимален размер 40 / 40 мм;                                                                                            * Здрава, метална конструкция с антикорозионно, защитно покритие, издържащо на третиране с дезинфектанти;                                                                                                                                                                                                             * Метални регулируеми стъпки с пластмасова основа, предотвратяващи неравностите и непозволяващи надраскването на подовата настилка;                                                                                                                                               * Размери - 110/80/60 см </t>
  </si>
  <si>
    <t>* Да има здрава, метална конструкция с антикорозионно покритие;                                                                                                   * Седалката и облегалката да са изработени  от многослойна дървесина, с мека част от пенополиуретан с висока плътност;                                                                                     * Да е тапициран с изкуствена кожа издържлива на изтъркване, възможност за избор на цвят;                                                                                                                                             * Да има пластмасови тапи, предотвратяващи надраскването на подовите настилки;                                                                                                                                                                                                                                                * Да е с максимална издържаща тежест до 120 кг;                                                                                         * Размери: 55/50/80 см</t>
  </si>
  <si>
    <t>Столова</t>
  </si>
  <si>
    <t xml:space="preserve">* Работен плот от плочест материал, неотделящ феноли с ламинатно покритие;                                                                                                                                                  * Метална конструкция от профили за крака и горна носеща рамка;                                                                                                                                      * Профилите да са с минимален размер 40 / 40 мм;                                                                                            * Здрава, метална конструкция с антикорозионно, защитно покритие, издържащо на третиране с дезинфектанти;                                                                                                                                                                                                             * Метални регулируеми стъпки с пластмасова основа, предотвратяващи неравностите и непозволяващи надраскването на подовата настилка;                                                                                                                                               * Размери - 100/100/75 см </t>
  </si>
  <si>
    <t>Пациентен стол - пластичен материал</t>
  </si>
  <si>
    <t xml:space="preserve">* Работен плот от плочест материал, неотделящ феноли с ламинатно покритие;                                                                                                                                                  * Метална конструкция от профили за крака и горна носеща рамка;                                                                                                                                      * Профилите да са с минимален размер 40 / 40 мм;                                                                                            * Здрава, метална конструкция с антикорозионно, защитно покритие, издържащо на третиране с дезинфектанти;                                                                                                                                                                                                             * Метални регулируеми стъпки с пластмасова основа, предотвратяващи неравностите и непозволяващи надраскването на подовата настилка;                                                                                                                                               * Размери - 100/75/60 см </t>
  </si>
  <si>
    <t>Модул меко сядане пациенти - триместен</t>
  </si>
  <si>
    <t>* Здрава метална конструкция от профил 40 / 40 мм,  с антикорозионно, защитно покритие, издържащо на третиране с дезинфектанти ;                                                                                                              * Седалните и облегалните части да са от високо еластичен, трудно горим пенолатекс;                                                                                                                                       * Тапицерията да е  изкуствена кожа, водоустойчива, издръжлива на изтъркване и третиране с дезинфектанти;                                                                                                                                              * Размери: 180/60 см.</t>
  </si>
  <si>
    <t xml:space="preserve">Маса пациент малка  </t>
  </si>
  <si>
    <t>* Изработена от плочест материал неотделящ феноли с ламинатно покритие;                                                                                                                               * Да съдържа два рафта;                                                                                                                                         * Алуминиеви конструктивни елементи;                                                                                    * Размери 50/50/50 см</t>
  </si>
  <si>
    <t>Шкаф за лични вещи пациенти</t>
  </si>
  <si>
    <t xml:space="preserve">* Изработен от плочест материал неотделящ феноли с ламинатно покритие;                                                                                                                                   * Материалът да издържа на често третиране с дезинфектанти;                                                                                                                                                                         * Конструкцията да включва две врати и пространство с рафтове;                                                                                                                                                                                                                                                                                * С метални дръжки; </t>
  </si>
  <si>
    <t>Стая на секретар</t>
  </si>
  <si>
    <t>Ъглова работна станция - размери до 140/155/75 см</t>
  </si>
  <si>
    <t xml:space="preserve">* С  работен плот от плочест материал, неотделящ феноли с ламинатно покритие;                                                                                                                           *С метална конструкция от профили с минимален размер 40/40мм, с антикорозионно, защитно покритие, издържащо на третиране с дезинфектанти;       * Контейнер с чекмеджета 3бр. с размери до 40/45/65 см;                                                                                                                                                                         * Механизмите на чекмеджата да позволява пълно откриване на вътрешния му обем;                                                                                                                                                                                        * С метални дръжки - алуминиеви или от неръждаема стомана;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С метални регулируеми стъпки с пластмасова основа, предотвратяващи неравностите и непозволяващи надраскването на подовата настилка;       </t>
  </si>
  <si>
    <t>Работна станция - размери до 145/60/75 см</t>
  </si>
  <si>
    <t xml:space="preserve">Модулен шкаф лични вещи - двоен  </t>
  </si>
  <si>
    <t xml:space="preserve">* Изработен от плочест материал неотделящ феноли с ламинатно покритие;                                                                                                                                                     * Материалът да издържа на често третиране с дезинфектанти;                                                                                                                                                                                     * Вратите да имат възможност за отваряне до 270 градуса.                                                                                                                                                              * Конструкцията да включва вертикално разделение на две отделения, всяко с лостове за закачалки - метален и рафт;                                                                                                                                                        * Да бъде с метални дръжки - алуминиеви или от неръждаема стомана;                                                                                                                                                                     * Да бъде с регулируеми крака, закрити с метализирана база с водоуплътнител;                                                                                                                                        * Размери до 110/35/190 см                                                                                      </t>
  </si>
  <si>
    <t>Модулен шкаф с 1/5 отворено пространство</t>
  </si>
  <si>
    <t xml:space="preserve">* Изработен от плочест материал неотделящ феноли с ламинатно покритие;                                                                                                                                         * Конструкцията да включва 4 бр. рафтове с възможност за регулиране във височина;                                                                                                                                     * Вратите да дават възможност за отваряне до минимум 110 градуса;                                                  * Материалът да издържа на често третиране с дезинфектанти;                                                                                                                                                              * Да бъде с метални дръжки - алуминиеви или от неръждаема стомана;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Да бъде с регулируеми крака, закрити с метализирана база с водоуплътнител;                                                                                                                                                  * Размери  80 / 35 / 190 см  </t>
  </si>
  <si>
    <t xml:space="preserve"> * Здрава прахово боядисана метална конструкция;                                                               * Тапицирана повърхност с възможност за избор на цвят;
* Механично движение на секция гръб;
* Механично движение на секция подбедрица;
* Механично задвижване на функция тренделенбург;
* Две стойки за крака - регулируеми;
* Легенче за отпадъци;
* Сгъващо се стъпало;                                        </t>
  </si>
  <si>
    <t xml:space="preserve">* С метална констукция; 
* С плотове от неръждаема стомана със задигнат борд ;                                                                   * Колелата да са с гумирано покритие, лагер позволяващ завъртане на 360 о  и стоп -  педал.                                                                                                                                            * Размер до 70 / 50 / 90 см; </t>
  </si>
  <si>
    <t>* Изработен от месинг с ниско съдържание на олово с висококачествиено покритие от никел или хром;                                                                                                                           * С керамичен затварящ механизъм;                                                                                            * Система за лесен монтаж с гумена подложка и метална шайба;                                                                                                                                                                * Вграден аератор;                                                                                                                            * Компектован с хромирани или никелирани розетки за скриване на частите към присъединителната мрежа;                                                                                                                    * Дълга медицинска ръкохватка (удължена дръжка) за манипулиране с лакът;</t>
  </si>
  <si>
    <t xml:space="preserve">* С работен плот от плочест материал, неотделящ феноли, с ламинатно покритие;                                                                                                                                             * С метална конструкция от профили правоъгълни или кръгли за крака с минимален размер 40/40мм; с антикорозионно, защитно покритие, издържащо на третиране с дезинфектанти;                                                                                                                                                                                                                                    * Тристранно странично закриване от плочест материал с височина до 35 см;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С метални регулируеми стъпки с пластмасова основа;                                                                                                                                   * Да съдържа контейнер с чекмедже и врата с рафт с размери до 40/45/65 см;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С метални дръжки - алуминиеви или от неръждаема стомана;        </t>
  </si>
  <si>
    <t xml:space="preserve">* Здрава прахово боядисана метална конструкция;                                                                   * Оплетка от метална жица;                                                                                                                  * Колела с гумирано покритие, лагер позволяващ завъртане на 360 о  и стоп -  педал;     </t>
  </si>
  <si>
    <t xml:space="preserve">* Изработено от плочест материал неотделящ феноли с ламинатно покритие;                                                                                                              * Подматрачната рамка от метална конструкция и здрави, ергономични ламели;                                                                                                                                                           * Леглото да е поставено на  метална конструкция с минимален размер на профила 40 / 40 ;                                                                                                                                                       * Височината на краката да не затруднява дезинфекцията на подовата настилка;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Материалът да издържа на често третиране с дезинфектанти;                                                                                                                                              * Размери: до 105 см в ширина и до 205 см в дължина.   </t>
  </si>
  <si>
    <t>* Да има здрава, метална конструкция с антикорозионно покритие;                                                                                                   * Седалката и облегалката да са изработени  от пластичен материал, устойчив на дезинфекция;                                                                                                                                * Възможност за избор на цвят;                                                                                                                                             * Да има пластмасови тапи, срещу надраскването на подовите настилки;                                                                                                                                                                                                                                * Размери : 55 / 50 / 80 см</t>
  </si>
  <si>
    <t xml:space="preserve">* Изработен от плочест материал неотделящ феноли с ламинатно покритие;                                                                                                                                         * Конструкцията да включва 1 бр. рафтове с възможност за регулиране във височина;                                                                                                                                     * Вратите да дават възможност за отваряне до минимум 110 градуса;                                                               * Материалът да издържа на често третиране с дезинфектанти;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Регулируеми крака, закрити с метализирана база с водоуплътнител;                                                                                                                                                           * Размери  80 / 35 / 75 см  </t>
  </si>
  <si>
    <t xml:space="preserve">*С газов амортисьор за плавно и безстепенно регулиране на височината;                                                                                                                                      * Механизъм, осигуряващ регулиране на ъгъла сключен между седалката и облегалката;                                                                                                                                                             * Облегалка - висока, с допълнителна ломбална извивка, широка ергономична седалка;                                                                                                                                               * Ергономично формовани подлакътници;                                                                                * Тапицерията да е от висококачествена изкуствена кожа с издържливост на изтъркване;                                                                                                                                        * Възможност за избор на цвят;                                                                                                                                                                                                                                  * Размери : 55 / 55 / 105  см    </t>
  </si>
  <si>
    <t>Работен стол</t>
  </si>
  <si>
    <t>Рапортна зала</t>
  </si>
  <si>
    <t>Рапортна маса</t>
  </si>
  <si>
    <t xml:space="preserve">* Конструкцията на масата да е съобразена с ергономичното изискване за седящи места, като за едно място е необходимо минимум 60 см разстояние за свободно сядане;                                                                                                                                             * Дебелина на материала - 40 мм;                                                                                                                                                * Плот - износоустойчив, с възможност за често третиране с дезинфектанти;                                                                                                     * Изработена от плочест материал неотделящ феноли с ламинатно покритие;                                                                                                                                     * Конструкцията с метални регулируеми крака с пластмасова основа, компенсиращи неравностите и непозволяващи надраскването на подовата настилка;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Височина 75 см;  </t>
  </si>
  <si>
    <t xml:space="preserve">Работна станция - размери до 120/60/75 см </t>
  </si>
  <si>
    <t xml:space="preserve">* С работен плот от плочест материал, неотделящ феноли с ламинатно покритие;                                                                                                                                             * С метална конструкция от профили за крака с минимален размер 40/40мм, с антикорозионно, защитно покритие, издържащо на третиране с дезинфектанти;                                                                                                                                                                                                                    * Тристранно старнично закриване от плочест материал с височина до 35 см;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Сметални регулируеми стъпки с пластмасова основа, предотвратяващи неравностите и непозволяващи надраскването на подовата настилка;                                                                                                                                    * Да съдържа контейнер с чекмедже и врата с рафт с размери до 40/45/65 см;                                                                                                                                                                         * Механизмите на чекмеджето да позволява пълно откриване на вътрешния му обем;                                                                                                                                                                                        * С метални дръжки - алуминиеви или от неръждаема стомана;                                  </t>
  </si>
  <si>
    <t>Модулен шкаф с 1/3 затворено пространство</t>
  </si>
  <si>
    <t>Кабинет старша акушерка</t>
  </si>
  <si>
    <t>90</t>
  </si>
  <si>
    <t>Работна станция - размери до 120/60/75 см</t>
  </si>
  <si>
    <t xml:space="preserve">* Да бъде с работен плот от плочест материал неизлъчващ феноли с ламинатно покритие;                                                                                                                                       * Да бъде с метална конструкция от профили за крака с минимален размер 40/40мм, с антикорозионно, защитно покритие, издържащо на третиране с дезинфектанти;                                                                                                                                                                                                                                    * Тристранно старнично закриване от плочест материал с височина до 35 см;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С метални регулируеми стъпки с пластмасова основа, предотвратяващи неравностите и непозволяващи надраскването на подовата настилка;                                                                                                                                           * С контейнер с чекмедже и врата с рафт с размери до 40/45/65 см;                                                                                                                                                                       * Механизмите на чекмеджето да позволяват пълно откриване на вътрешния му обем;                                                                                                                                                                        * С метални дръжки - алуминиеви или от неръждаема стомана;            </t>
  </si>
  <si>
    <t>Работна маса</t>
  </si>
  <si>
    <t xml:space="preserve">Модулен шкаф с два изтеглящи се и два отваряеми обема </t>
  </si>
  <si>
    <t>* Изработен от плочест материал неотделящ феноли с ламинатно покритие;                                                                                                                                                           * Материалът да издържа на често третиране с дезинфектанти;                                                                                                                                                                                        * Вратата да е с възможност за отваряне до 270 градуса;                                                                                                                                                                                                                                    * Метална дръжка - алуминиева или от неръждаема стомана;                                                               * С регулируеми крака, закрити с метализирана база с водоуплътнител.                                                                                                                                              * Размери до 80 /40/90 см</t>
  </si>
  <si>
    <t>93</t>
  </si>
  <si>
    <t xml:space="preserve">* Здрава метална конструкция с минимален размер на профила 40 / 40 с епоксидно - полиестерно покритие;                                                                                                         *Възможност за механично регулиране опората на главата или гърба от 0о до 80о с минимум 15 степени на застопоряване;                                                                                                                                              * Пълнежа на тапицираните части да е с дебелина не по - малка от 4-5 сантиметра и да е от устойчив на смачкване от пенопластичен материал;                                                      * Възможност за избор на цвят на тапицираните с  изкуствена кожа части;                                                                                                                                                           * Да има пластмасови регулируеми тапи на краката за преодоляване неравностите на пода и предпазване на настилката от повреди.                                                                             * Аксесоар за поставяне на руло с еднократни чаршафи със здрава метална конструкция с антикорозионно покритие с възможност за неподвижно закрепване;                                                                                                                                                           </t>
  </si>
  <si>
    <t xml:space="preserve">* С метална констукция; 
* С плотове от неръждаема стомана със задигнат борд ;                                                                   * Колелата да са с гумирано покритие, лагер позволяващ завъртане на 360 о  и стоп -  педал.                                                                                                                                             * Размер до 70 / 50 / 90 см; </t>
  </si>
  <si>
    <t>Стенно пано за външно облекло</t>
  </si>
  <si>
    <t xml:space="preserve">* Изработено от плочест материал неотделящ феноли с ламинатно покритие кантирано с удароустойчив кант;                                                                                                                             * С минимум два броя метални приспособления за закачане с три възможности за закачане, с антикорозионно покритие;                                                                                                                                                                   * Възможност за комбинация от минимум два цвята;                                                                              * За монтаж към стената без видими скрепителни елементи;            </t>
  </si>
  <si>
    <t>Учебна зала</t>
  </si>
  <si>
    <t xml:space="preserve">* Да бъде с работен плот от плочест материал неизлъчващ феноли с ламинатно покритие;                                                                                                                                          * С контейнер с чекмедже и врата с рафт с размери до 40/45/65 см;                                                                                                                                                                       * Механизмите на чекмеджето да позволяват пълно откриване на вътрешния му обем;                                                                                                                                                                        * С метални дръжки - алуминиеви или от неръждаема стомана;            </t>
  </si>
  <si>
    <t xml:space="preserve">Работна станция размери до 120/60/75 см </t>
  </si>
  <si>
    <t xml:space="preserve">*размери 55/43/82 см
*облегалка с височина 35 см тапицирана с еко кожа
*седалка тапицирана с еко кожа
*подвижна поставка за писане
</t>
  </si>
  <si>
    <t>Изготвили:</t>
  </si>
  <si>
    <t>VIP болнични стаи</t>
  </si>
  <si>
    <t>Ед. цена без ДДС</t>
  </si>
  <si>
    <t>Сума без ДДС</t>
  </si>
  <si>
    <t>стойност без ДДС</t>
  </si>
  <si>
    <t xml:space="preserve"> Работна станция размери до 130/60/75 см </t>
  </si>
  <si>
    <t>* Да бъде изработен от полиуретанова пяна                                                                         * Да бъде облечен с калъфка, която да е удобна за подържане и почистване</t>
  </si>
  <si>
    <t>Прикреватен шкаф с изнасящ се плот за хранене</t>
  </si>
  <si>
    <t>* Изработено от плочест материал неотделящ феноли с ламинатно покритие;                                                                                                                                * Да включва затворена част 1/2 от изделието, отворен обем и един изтеглящ се обем откриващ цялото си пространство ;                                                                                * Да е оборудвано с изнасящ се плот за хранене, от напълноводоустойчив материал и подосигурена повърхност за честа дезинфекция;                                                                                                                                                    * Вратата да дава възможност за отваряне до минимум 110 градуса;                                                                    * Материалът да издържа на често третиране с дезинфектанти;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Да бъде с метални дръжки - алуминиеви или от неръждаема стомана;                                                                                                                                                                                                * Да бъде с регулируеми крака с пластмасова стъпка, непозволяващи надраскването на подовата настилка;                                                                                                                                        * Размери до 45/46/80 см</t>
  </si>
  <si>
    <t xml:space="preserve">* Изработен от плочест материал неотделящ феноли с ламинатно покритие;                                                                                                                                                     * Материалът да издържа на често третиране с дезинфектанти;                                                                                                                                                                                     * Вратите да имат възможност за отваряне до 270 градуса.                                                                                                                                                                  * Конструкцията да включва вертикално разделение на две отделения, всяко с лостове за закачалки - метален и рафт;                                                                                                                                                        * Да бъде с метални дръжки - алуминиеви или от неръждаема стомана;                                                                                                                                                                     * Да бъде с регулируеми крака, закрити с метализирана база с водоуплътнител.                  *  Двете отделения да бъдат със заключване непозволяващо дублиране  ;                                                                                                                                    * Размери до 110/35/170 см                                                                                      </t>
  </si>
  <si>
    <t xml:space="preserve">* Изработено от плочест материал неотделящ феноли с ламинатно покритие;                                                                                                                                         * Конструкцията да включва 1 бр. рафтове с възможност за регулиране във височина;                                                                                                                                     * Вратите да дават възможност за отваряне до минимум 110 градуса;                                                        * Материалът да издържа на често третиране с дезинфектанти;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Регулируеми крака , закрити с метализирана база с водоуплътнител;                                     * Шкафът да бъде със заключване непозволяващо дублиране  ;                                                                                                                                                              * Размери  60 /35/170 см  </t>
  </si>
  <si>
    <t xml:space="preserve">*тапицерия с покритие от негорима еко кожа
*регулиране на опората гърба и краката
*двa регулируеми кракодържателя
*поставка за ролка с хартия
*леген от неръждаема стомана                                                                                                  *регулиране във височина от 55 - 85 см
</t>
  </si>
  <si>
    <t xml:space="preserve">Операционна LED лампа, на статив-мобилна;                                                                                                                                                                                       *Диаметър на тялото мин.- 35х34см;
* CRI- мин 90;
* Цветната температура да се регулира поне от 3800 до 4800К на мин. 3 стъпки;
* Максимална осветеност 60 000 Лукс с мин 5 стъпки;
* Диаметър на полето – да се променя на 18 и 30 см;                                                                          * Брой   на диодите мин 17;
* Живот на диодите мин 50 000 часа;
</t>
  </si>
  <si>
    <r>
      <t xml:space="preserve">* С хромирана метална тръбна конструкция;                                                                         * </t>
    </r>
    <r>
      <rPr>
        <i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противохлъзгащи се платформи;                                                                                                                                          
* Размер на платформите 40 х 20 см</t>
    </r>
  </si>
  <si>
    <t>* Алуминиева конструкция;                                                                                                          * Плотове HPL мин 10мм - 2 бр.;                                                                                                                               * Да има пластмасови регулируеми тапи на краката;                                                               * Размери 70/50/90 см;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</si>
</sst>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лв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2]dd\ mmmm\ yyyy\ &quot;г.&quot;"/>
    <numFmt numFmtId="186" formatCode="#,##0\ _л_в"/>
    <numFmt numFmtId="187" formatCode="#,##0\ &quot;лв&quot;"/>
    <numFmt numFmtId="188" formatCode="#,##0.00\ &quot;лв.&quot;"/>
    <numFmt numFmtId="189" formatCode="#,##0\ &quot;лв.&quot;"/>
    <numFmt numFmtId="190" formatCode="#,##0.00\ _л_в"/>
    <numFmt numFmtId="191" formatCode="hh:mm:ss\ &quot;ч.&quot;"/>
  </numFmts>
  <fonts count="60">
    <font>
      <sz val="10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Helv"/>
      <family val="0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5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/>
    </xf>
    <xf numFmtId="0" fontId="5" fillId="0" borderId="12" xfId="0" applyFont="1" applyBorder="1" applyAlignment="1">
      <alignment vertical="top" wrapText="1"/>
    </xf>
    <xf numFmtId="49" fontId="6" fillId="0" borderId="13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5" fillId="34" borderId="12" xfId="0" applyFont="1" applyFill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57" fillId="0" borderId="0" xfId="0" applyFont="1" applyAlignment="1">
      <alignment/>
    </xf>
    <xf numFmtId="0" fontId="6" fillId="0" borderId="13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5" fillId="0" borderId="10" xfId="0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0" fontId="5" fillId="0" borderId="12" xfId="60" applyFont="1" applyFill="1" applyBorder="1" applyAlignment="1">
      <alignment horizontal="justify" vertical="top" wrapText="1"/>
      <protection/>
    </xf>
    <xf numFmtId="0" fontId="5" fillId="0" borderId="11" xfId="59" applyFont="1" applyFill="1" applyBorder="1" applyAlignment="1">
      <alignment vertical="top" wrapText="1"/>
      <protection/>
    </xf>
    <xf numFmtId="0" fontId="6" fillId="0" borderId="11" xfId="66" applyFont="1" applyFill="1" applyBorder="1" applyAlignment="1">
      <alignment horizontal="left" vertical="top" wrapText="1"/>
      <protection/>
    </xf>
    <xf numFmtId="0" fontId="5" fillId="0" borderId="11" xfId="66" applyFont="1" applyFill="1" applyBorder="1" applyAlignment="1">
      <alignment horizontal="left" vertical="top" wrapText="1"/>
      <protection/>
    </xf>
    <xf numFmtId="0" fontId="5" fillId="0" borderId="11" xfId="66" applyFont="1" applyFill="1" applyBorder="1" applyAlignment="1">
      <alignment vertical="top" wrapText="1"/>
      <protection/>
    </xf>
    <xf numFmtId="0" fontId="5" fillId="0" borderId="12" xfId="66" applyFont="1" applyFill="1" applyBorder="1" applyAlignment="1">
      <alignment horizontal="left" vertical="top" wrapText="1"/>
      <protection/>
    </xf>
    <xf numFmtId="0" fontId="4" fillId="0" borderId="0" xfId="0" applyFont="1" applyAlignment="1">
      <alignment horizontal="center"/>
    </xf>
    <xf numFmtId="49" fontId="6" fillId="0" borderId="18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6" fillId="34" borderId="10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vertical="top" wrapText="1"/>
    </xf>
    <xf numFmtId="0" fontId="1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49" fontId="5" fillId="0" borderId="12" xfId="62" applyNumberFormat="1" applyFont="1" applyFill="1" applyBorder="1" applyAlignment="1">
      <alignment horizontal="center" vertical="top" wrapText="1"/>
      <protection/>
    </xf>
    <xf numFmtId="0" fontId="5" fillId="0" borderId="17" xfId="0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8" fillId="0" borderId="12" xfId="0" applyFont="1" applyFill="1" applyBorder="1" applyAlignment="1">
      <alignment horizontal="center" vertical="top"/>
    </xf>
    <xf numFmtId="0" fontId="6" fillId="0" borderId="10" xfId="57" applyFont="1" applyFill="1" applyBorder="1" applyAlignment="1">
      <alignment vertical="top" wrapText="1"/>
      <protection/>
    </xf>
    <xf numFmtId="0" fontId="5" fillId="0" borderId="12" xfId="57" applyFont="1" applyFill="1" applyBorder="1" applyAlignment="1">
      <alignment vertical="top" wrapText="1"/>
      <protection/>
    </xf>
    <xf numFmtId="49" fontId="6" fillId="0" borderId="11" xfId="62" applyNumberFormat="1" applyFont="1" applyFill="1" applyBorder="1" applyAlignment="1">
      <alignment vertical="top" wrapText="1"/>
      <protection/>
    </xf>
    <xf numFmtId="49" fontId="5" fillId="0" borderId="17" xfId="62" applyNumberFormat="1" applyFont="1" applyFill="1" applyBorder="1" applyAlignment="1">
      <alignment horizontal="center" vertical="top" wrapText="1"/>
      <protection/>
    </xf>
    <xf numFmtId="0" fontId="5" fillId="34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5" fillId="0" borderId="20" xfId="62" applyNumberFormat="1" applyFont="1" applyFill="1" applyBorder="1" applyAlignment="1">
      <alignment horizontal="center" vertical="top" wrapText="1"/>
      <protection/>
    </xf>
    <xf numFmtId="0" fontId="6" fillId="0" borderId="10" xfId="60" applyFont="1" applyFill="1" applyBorder="1" applyAlignment="1">
      <alignment horizontal="justify" vertical="top" wrapText="1"/>
      <protection/>
    </xf>
    <xf numFmtId="0" fontId="6" fillId="0" borderId="11" xfId="60" applyFont="1" applyFill="1" applyBorder="1" applyAlignment="1">
      <alignment horizontal="justify" vertical="top" wrapText="1"/>
      <protection/>
    </xf>
    <xf numFmtId="0" fontId="6" fillId="0" borderId="11" xfId="60" applyFont="1" applyFill="1" applyBorder="1" applyAlignment="1">
      <alignment horizontal="center" vertical="top" wrapText="1"/>
      <protection/>
    </xf>
    <xf numFmtId="0" fontId="6" fillId="0" borderId="10" xfId="0" applyFont="1" applyBorder="1" applyAlignment="1">
      <alignment vertical="top"/>
    </xf>
    <xf numFmtId="0" fontId="6" fillId="0" borderId="12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0" xfId="66" applyFont="1" applyFill="1" applyBorder="1" applyAlignment="1">
      <alignment horizontal="left" vertical="top" wrapText="1"/>
      <protection/>
    </xf>
    <xf numFmtId="0" fontId="6" fillId="0" borderId="10" xfId="59" applyFont="1" applyFill="1" applyBorder="1" applyAlignment="1">
      <alignment vertical="top" wrapText="1"/>
      <protection/>
    </xf>
    <xf numFmtId="0" fontId="5" fillId="0" borderId="12" xfId="66" applyFont="1" applyFill="1" applyBorder="1" applyAlignment="1">
      <alignment vertical="top" wrapText="1"/>
      <protection/>
    </xf>
    <xf numFmtId="0" fontId="6" fillId="0" borderId="10" xfId="66" applyFont="1" applyFill="1" applyBorder="1" applyAlignment="1">
      <alignment vertical="top" wrapText="1"/>
      <protection/>
    </xf>
    <xf numFmtId="0" fontId="5" fillId="0" borderId="12" xfId="59" applyFont="1" applyFill="1" applyBorder="1" applyAlignment="1">
      <alignment vertical="top" wrapText="1"/>
      <protection/>
    </xf>
    <xf numFmtId="0" fontId="6" fillId="0" borderId="11" xfId="58" applyFont="1" applyFill="1" applyBorder="1" applyAlignment="1">
      <alignment horizontal="left" vertical="top" wrapText="1"/>
      <protection/>
    </xf>
    <xf numFmtId="0" fontId="6" fillId="0" borderId="16" xfId="0" applyFont="1" applyBorder="1" applyAlignment="1">
      <alignment vertical="top"/>
    </xf>
    <xf numFmtId="0" fontId="5" fillId="0" borderId="17" xfId="59" applyFont="1" applyFill="1" applyBorder="1" applyAlignment="1">
      <alignment vertical="top" wrapText="1"/>
      <protection/>
    </xf>
    <xf numFmtId="0" fontId="6" fillId="0" borderId="15" xfId="66" applyFont="1" applyFill="1" applyBorder="1" applyAlignment="1">
      <alignment vertical="top" wrapText="1"/>
      <protection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1" xfId="58" applyFont="1" applyFill="1" applyBorder="1" applyAlignment="1">
      <alignment vertical="top" wrapText="1"/>
      <protection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34" borderId="10" xfId="0" applyFont="1" applyFill="1" applyBorder="1" applyAlignment="1">
      <alignment vertical="top"/>
    </xf>
    <xf numFmtId="0" fontId="5" fillId="34" borderId="11" xfId="0" applyNumberFormat="1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center" vertical="top" wrapText="1"/>
    </xf>
    <xf numFmtId="0" fontId="5" fillId="34" borderId="16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 vertical="top"/>
    </xf>
    <xf numFmtId="0" fontId="5" fillId="0" borderId="16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6" fillId="34" borderId="14" xfId="0" applyFont="1" applyFill="1" applyBorder="1" applyAlignment="1">
      <alignment horizontal="center" vertical="top"/>
    </xf>
    <xf numFmtId="0" fontId="6" fillId="34" borderId="15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6" fillId="0" borderId="14" xfId="0" applyFont="1" applyBorder="1" applyAlignment="1">
      <alignment vertical="top"/>
    </xf>
    <xf numFmtId="0" fontId="5" fillId="34" borderId="14" xfId="0" applyFont="1" applyFill="1" applyBorder="1" applyAlignment="1">
      <alignment horizontal="center" vertical="top"/>
    </xf>
    <xf numFmtId="0" fontId="5" fillId="34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15" xfId="0" applyFont="1" applyBorder="1" applyAlignment="1">
      <alignment vertical="top"/>
    </xf>
    <xf numFmtId="0" fontId="6" fillId="0" borderId="21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13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5" fillId="33" borderId="12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 vertical="top"/>
    </xf>
    <xf numFmtId="0" fontId="5" fillId="0" borderId="22" xfId="0" applyFont="1" applyBorder="1" applyAlignment="1">
      <alignment/>
    </xf>
    <xf numFmtId="0" fontId="6" fillId="0" borderId="23" xfId="0" applyFont="1" applyBorder="1" applyAlignment="1">
      <alignment horizontal="center" vertical="top"/>
    </xf>
    <xf numFmtId="0" fontId="57" fillId="0" borderId="23" xfId="0" applyFont="1" applyBorder="1" applyAlignment="1">
      <alignment/>
    </xf>
    <xf numFmtId="0" fontId="57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 vertical="top"/>
    </xf>
    <xf numFmtId="0" fontId="2" fillId="0" borderId="22" xfId="0" applyFont="1" applyBorder="1" applyAlignment="1">
      <alignment/>
    </xf>
    <xf numFmtId="0" fontId="13" fillId="0" borderId="0" xfId="0" applyFont="1" applyAlignment="1">
      <alignment vertical="top"/>
    </xf>
    <xf numFmtId="188" fontId="55" fillId="0" borderId="24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2" fontId="55" fillId="0" borderId="25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vertical="top"/>
    </xf>
    <xf numFmtId="2" fontId="4" fillId="0" borderId="0" xfId="0" applyNumberFormat="1" applyFont="1" applyAlignment="1">
      <alignment/>
    </xf>
    <xf numFmtId="0" fontId="5" fillId="0" borderId="12" xfId="0" applyFont="1" applyBorder="1" applyAlignment="1">
      <alignment horizontal="center" vertical="top" wrapText="1"/>
    </xf>
    <xf numFmtId="2" fontId="59" fillId="0" borderId="0" xfId="0" applyNumberFormat="1" applyFont="1" applyAlignment="1">
      <alignment/>
    </xf>
    <xf numFmtId="0" fontId="59" fillId="0" borderId="0" xfId="0" applyFont="1" applyAlignment="1">
      <alignment/>
    </xf>
    <xf numFmtId="0" fontId="6" fillId="0" borderId="26" xfId="0" applyFont="1" applyBorder="1" applyAlignment="1">
      <alignment vertical="top"/>
    </xf>
    <xf numFmtId="0" fontId="10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2" fillId="0" borderId="21" xfId="0" applyFont="1" applyBorder="1" applyAlignment="1">
      <alignment/>
    </xf>
    <xf numFmtId="0" fontId="5" fillId="0" borderId="17" xfId="0" applyFont="1" applyBorder="1" applyAlignment="1">
      <alignment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4" xfId="59"/>
    <cellStyle name="Normal 5" xfId="60"/>
    <cellStyle name="Normal 6" xfId="61"/>
    <cellStyle name="Normal_Sheet1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7"/>
  <sheetViews>
    <sheetView tabSelected="1" zoomScale="50" zoomScaleNormal="50" zoomScaleSheetLayoutView="75" zoomScalePageLayoutView="0" workbookViewId="0" topLeftCell="A1">
      <selection activeCell="A8" sqref="A8:B223"/>
    </sheetView>
  </sheetViews>
  <sheetFormatPr defaultColWidth="9.140625" defaultRowHeight="12.75"/>
  <cols>
    <col min="1" max="1" width="5.421875" style="59" customWidth="1"/>
    <col min="2" max="2" width="74.421875" style="46" customWidth="1"/>
    <col min="3" max="3" width="11.00390625" style="73" customWidth="1"/>
    <col min="4" max="4" width="12.421875" style="5" customWidth="1"/>
    <col min="5" max="5" width="11.57421875" style="1" customWidth="1"/>
    <col min="6" max="6" width="9.8515625" style="154" customWidth="1"/>
    <col min="7" max="16384" width="9.140625" style="1" customWidth="1"/>
  </cols>
  <sheetData>
    <row r="1" spans="2:3" ht="15">
      <c r="B1" s="52" t="s">
        <v>56</v>
      </c>
      <c r="C1" s="65"/>
    </row>
    <row r="2" spans="2:4" ht="13.5">
      <c r="B2" s="165" t="s">
        <v>57</v>
      </c>
      <c r="C2" s="165"/>
      <c r="D2" s="165"/>
    </row>
    <row r="3" spans="2:4" ht="12.75">
      <c r="B3" s="166"/>
      <c r="C3" s="166"/>
      <c r="D3" s="166"/>
    </row>
    <row r="4" spans="1:4" ht="31.5" customHeight="1">
      <c r="A4" s="163" t="s">
        <v>58</v>
      </c>
      <c r="B4" s="164"/>
      <c r="C4" s="164"/>
      <c r="D4" s="164"/>
    </row>
    <row r="5" spans="1:4" ht="8.25" customHeight="1" thickBot="1">
      <c r="A5" s="98"/>
      <c r="B5" s="47"/>
      <c r="C5" s="47"/>
      <c r="D5" s="3"/>
    </row>
    <row r="6" spans="1:6" ht="29.25" thickBot="1">
      <c r="A6" s="39" t="s">
        <v>21</v>
      </c>
      <c r="B6" s="39" t="s">
        <v>47</v>
      </c>
      <c r="C6" s="39" t="s">
        <v>61</v>
      </c>
      <c r="D6" s="39" t="s">
        <v>48</v>
      </c>
      <c r="E6" s="153" t="s">
        <v>207</v>
      </c>
      <c r="F6" s="155" t="s">
        <v>208</v>
      </c>
    </row>
    <row r="7" spans="1:4" ht="13.5">
      <c r="A7" s="25"/>
      <c r="B7" s="26" t="s">
        <v>59</v>
      </c>
      <c r="C7" s="26"/>
      <c r="D7" s="19"/>
    </row>
    <row r="8" spans="1:6" ht="13.5">
      <c r="A8" s="11" t="s">
        <v>0</v>
      </c>
      <c r="B8" s="10" t="s">
        <v>60</v>
      </c>
      <c r="C8" s="61" t="s">
        <v>62</v>
      </c>
      <c r="D8" s="12">
        <v>16</v>
      </c>
      <c r="E8" s="1">
        <v>155</v>
      </c>
      <c r="F8" s="154">
        <f>D8*E8</f>
        <v>2480</v>
      </c>
    </row>
    <row r="9" spans="1:6" ht="35.25" customHeight="1">
      <c r="A9" s="13"/>
      <c r="B9" s="24" t="s">
        <v>211</v>
      </c>
      <c r="C9" s="66"/>
      <c r="D9" s="16"/>
      <c r="F9" s="154">
        <f aca="true" t="shared" si="0" ref="F9:F72">D9*E9</f>
        <v>0</v>
      </c>
    </row>
    <row r="10" spans="1:6" ht="13.5">
      <c r="A10" s="11" t="s">
        <v>1</v>
      </c>
      <c r="B10" s="10" t="s">
        <v>212</v>
      </c>
      <c r="C10" s="30" t="s">
        <v>62</v>
      </c>
      <c r="D10" s="12">
        <v>16</v>
      </c>
      <c r="E10" s="1">
        <v>351.66</v>
      </c>
      <c r="F10" s="154">
        <f t="shared" si="0"/>
        <v>5626.56</v>
      </c>
    </row>
    <row r="11" spans="1:6" ht="169.5" customHeight="1">
      <c r="A11" s="33"/>
      <c r="B11" s="64" t="s">
        <v>213</v>
      </c>
      <c r="C11" s="18"/>
      <c r="D11" s="18"/>
      <c r="F11" s="154">
        <f t="shared" si="0"/>
        <v>0</v>
      </c>
    </row>
    <row r="12" spans="1:6" ht="13.5">
      <c r="A12" s="13" t="s">
        <v>2</v>
      </c>
      <c r="B12" s="23" t="s">
        <v>63</v>
      </c>
      <c r="C12" s="30" t="s">
        <v>62</v>
      </c>
      <c r="D12" s="12">
        <v>8</v>
      </c>
      <c r="E12" s="1">
        <v>450.27</v>
      </c>
      <c r="F12" s="154">
        <f t="shared" si="0"/>
        <v>3602.16</v>
      </c>
    </row>
    <row r="13" spans="1:6" ht="126">
      <c r="A13" s="13"/>
      <c r="B13" s="27" t="s">
        <v>214</v>
      </c>
      <c r="C13" s="74"/>
      <c r="D13" s="18"/>
      <c r="F13" s="154">
        <f t="shared" si="0"/>
        <v>0</v>
      </c>
    </row>
    <row r="14" spans="1:6" ht="13.5">
      <c r="A14" s="11" t="s">
        <v>3</v>
      </c>
      <c r="B14" s="23" t="s">
        <v>64</v>
      </c>
      <c r="C14" s="30" t="s">
        <v>62</v>
      </c>
      <c r="D14" s="12">
        <v>16</v>
      </c>
      <c r="E14" s="1">
        <v>44.56</v>
      </c>
      <c r="F14" s="154">
        <f t="shared" si="0"/>
        <v>712.96</v>
      </c>
    </row>
    <row r="15" spans="1:6" ht="112.5" customHeight="1">
      <c r="A15" s="33"/>
      <c r="B15" s="27" t="s">
        <v>154</v>
      </c>
      <c r="C15" s="18"/>
      <c r="D15" s="18"/>
      <c r="F15" s="154">
        <f t="shared" si="0"/>
        <v>0</v>
      </c>
    </row>
    <row r="16" spans="1:6" ht="13.5">
      <c r="A16" s="25"/>
      <c r="B16" s="26" t="s">
        <v>206</v>
      </c>
      <c r="C16" s="26"/>
      <c r="D16" s="19"/>
      <c r="F16" s="154">
        <f t="shared" si="0"/>
        <v>0</v>
      </c>
    </row>
    <row r="17" spans="1:6" ht="13.5">
      <c r="A17" s="11" t="s">
        <v>4</v>
      </c>
      <c r="B17" s="10" t="s">
        <v>60</v>
      </c>
      <c r="C17" s="61" t="s">
        <v>62</v>
      </c>
      <c r="D17" s="12">
        <v>1</v>
      </c>
      <c r="E17" s="1">
        <v>181.75</v>
      </c>
      <c r="F17" s="154">
        <f t="shared" si="0"/>
        <v>181.75</v>
      </c>
    </row>
    <row r="18" spans="1:6" ht="36.75" customHeight="1">
      <c r="A18" s="33"/>
      <c r="B18" s="24" t="s">
        <v>211</v>
      </c>
      <c r="C18" s="66"/>
      <c r="D18" s="34"/>
      <c r="F18" s="154">
        <f t="shared" si="0"/>
        <v>0</v>
      </c>
    </row>
    <row r="19" spans="1:6" ht="13.5">
      <c r="A19" s="11" t="s">
        <v>5</v>
      </c>
      <c r="B19" s="10" t="s">
        <v>212</v>
      </c>
      <c r="C19" s="30" t="s">
        <v>62</v>
      </c>
      <c r="D19" s="12">
        <v>1</v>
      </c>
      <c r="E19" s="1">
        <v>351.66</v>
      </c>
      <c r="F19" s="154">
        <f t="shared" si="0"/>
        <v>351.66</v>
      </c>
    </row>
    <row r="20" spans="1:6" ht="153.75">
      <c r="A20" s="33"/>
      <c r="B20" s="64" t="s">
        <v>213</v>
      </c>
      <c r="C20" s="18"/>
      <c r="D20" s="34"/>
      <c r="F20" s="154">
        <f t="shared" si="0"/>
        <v>0</v>
      </c>
    </row>
    <row r="21" spans="1:6" ht="13.5">
      <c r="A21" s="11" t="s">
        <v>8</v>
      </c>
      <c r="B21" s="75" t="s">
        <v>66</v>
      </c>
      <c r="C21" s="30" t="s">
        <v>62</v>
      </c>
      <c r="D21" s="12">
        <v>4</v>
      </c>
      <c r="E21" s="1">
        <v>194.46</v>
      </c>
      <c r="F21" s="154">
        <f t="shared" si="0"/>
        <v>777.84</v>
      </c>
    </row>
    <row r="22" spans="1:6" ht="80.25" customHeight="1">
      <c r="A22" s="33"/>
      <c r="B22" s="17" t="s">
        <v>67</v>
      </c>
      <c r="C22" s="18"/>
      <c r="D22" s="34"/>
      <c r="F22" s="154">
        <f t="shared" si="0"/>
        <v>0</v>
      </c>
    </row>
    <row r="23" spans="1:6" ht="13.5">
      <c r="A23" s="42" t="s">
        <v>9</v>
      </c>
      <c r="B23" s="80" t="s">
        <v>68</v>
      </c>
      <c r="C23" s="61" t="s">
        <v>62</v>
      </c>
      <c r="D23" s="12">
        <v>4</v>
      </c>
      <c r="E23" s="1">
        <v>103.77</v>
      </c>
      <c r="F23" s="154">
        <f t="shared" si="0"/>
        <v>415.08</v>
      </c>
    </row>
    <row r="24" spans="1:6" ht="61.5" customHeight="1">
      <c r="A24" s="44"/>
      <c r="B24" s="76" t="s">
        <v>69</v>
      </c>
      <c r="C24" s="68"/>
      <c r="D24" s="34"/>
      <c r="F24" s="154">
        <f t="shared" si="0"/>
        <v>0</v>
      </c>
    </row>
    <row r="25" spans="1:6" ht="13.5">
      <c r="A25" s="13" t="s">
        <v>10</v>
      </c>
      <c r="B25" s="77" t="s">
        <v>64</v>
      </c>
      <c r="C25" s="61" t="s">
        <v>62</v>
      </c>
      <c r="D25" s="14">
        <v>1</v>
      </c>
      <c r="E25" s="1">
        <v>44.56</v>
      </c>
      <c r="F25" s="154">
        <f t="shared" si="0"/>
        <v>44.56</v>
      </c>
    </row>
    <row r="26" spans="1:6" ht="126">
      <c r="A26" s="33"/>
      <c r="B26" s="17" t="s">
        <v>65</v>
      </c>
      <c r="C26" s="67"/>
      <c r="D26" s="18"/>
      <c r="F26" s="154">
        <f t="shared" si="0"/>
        <v>0</v>
      </c>
    </row>
    <row r="27" spans="1:6" s="2" customFormat="1" ht="13.5">
      <c r="A27" s="42" t="s">
        <v>11</v>
      </c>
      <c r="B27" s="10" t="s">
        <v>70</v>
      </c>
      <c r="C27" s="61" t="s">
        <v>62</v>
      </c>
      <c r="D27" s="14">
        <v>1</v>
      </c>
      <c r="E27" s="2">
        <v>283.77</v>
      </c>
      <c r="F27" s="154">
        <f t="shared" si="0"/>
        <v>283.77</v>
      </c>
    </row>
    <row r="28" spans="1:6" s="2" customFormat="1" ht="111.75">
      <c r="A28" s="60"/>
      <c r="B28" s="79" t="s">
        <v>215</v>
      </c>
      <c r="C28" s="78"/>
      <c r="D28" s="18"/>
      <c r="F28" s="154">
        <f t="shared" si="0"/>
        <v>0</v>
      </c>
    </row>
    <row r="29" spans="1:6" s="2" customFormat="1" ht="13.5">
      <c r="A29" s="11" t="s">
        <v>12</v>
      </c>
      <c r="B29" s="80" t="s">
        <v>71</v>
      </c>
      <c r="C29" s="61" t="s">
        <v>62</v>
      </c>
      <c r="D29" s="14">
        <v>1</v>
      </c>
      <c r="E29" s="2">
        <v>196.99</v>
      </c>
      <c r="F29" s="154">
        <f t="shared" si="0"/>
        <v>196.99</v>
      </c>
    </row>
    <row r="30" spans="1:6" s="2" customFormat="1" ht="96.75" customHeight="1">
      <c r="A30" s="33"/>
      <c r="B30" s="21" t="s">
        <v>72</v>
      </c>
      <c r="C30" s="78"/>
      <c r="D30" s="18"/>
      <c r="F30" s="154">
        <f t="shared" si="0"/>
        <v>0</v>
      </c>
    </row>
    <row r="31" spans="1:6" s="2" customFormat="1" ht="13.5">
      <c r="A31" s="11" t="s">
        <v>74</v>
      </c>
      <c r="B31" s="22" t="s">
        <v>73</v>
      </c>
      <c r="C31" s="61" t="s">
        <v>62</v>
      </c>
      <c r="D31" s="14">
        <v>1</v>
      </c>
      <c r="E31" s="2">
        <v>103.42</v>
      </c>
      <c r="F31" s="154">
        <f t="shared" si="0"/>
        <v>103.42</v>
      </c>
    </row>
    <row r="32" spans="1:6" s="2" customFormat="1" ht="31.5" customHeight="1">
      <c r="A32" s="33"/>
      <c r="B32" s="20" t="s">
        <v>75</v>
      </c>
      <c r="C32" s="78"/>
      <c r="D32" s="18"/>
      <c r="F32" s="154">
        <f t="shared" si="0"/>
        <v>0</v>
      </c>
    </row>
    <row r="33" spans="1:6" ht="18" customHeight="1">
      <c r="A33" s="13" t="s">
        <v>13</v>
      </c>
      <c r="B33" s="80" t="s">
        <v>76</v>
      </c>
      <c r="C33" s="61" t="s">
        <v>62</v>
      </c>
      <c r="D33" s="14">
        <v>1</v>
      </c>
      <c r="E33" s="1">
        <v>111.4</v>
      </c>
      <c r="F33" s="154">
        <f t="shared" si="0"/>
        <v>111.4</v>
      </c>
    </row>
    <row r="34" spans="1:6" ht="13.5">
      <c r="A34" s="11"/>
      <c r="B34" s="30" t="s">
        <v>77</v>
      </c>
      <c r="C34" s="30"/>
      <c r="D34" s="12"/>
      <c r="F34" s="154">
        <f t="shared" si="0"/>
        <v>0</v>
      </c>
    </row>
    <row r="35" spans="1:6" ht="13.5">
      <c r="A35" s="42" t="s">
        <v>14</v>
      </c>
      <c r="B35" s="82" t="s">
        <v>78</v>
      </c>
      <c r="C35" s="61" t="s">
        <v>62</v>
      </c>
      <c r="D35" s="12">
        <v>1</v>
      </c>
      <c r="E35" s="1">
        <v>820.81</v>
      </c>
      <c r="F35" s="154">
        <f t="shared" si="0"/>
        <v>820.81</v>
      </c>
    </row>
    <row r="36" spans="1:6" ht="123" customHeight="1">
      <c r="A36" s="44"/>
      <c r="B36" s="79" t="s">
        <v>173</v>
      </c>
      <c r="C36" s="78"/>
      <c r="D36" s="18"/>
      <c r="F36" s="154">
        <f t="shared" si="0"/>
        <v>0</v>
      </c>
    </row>
    <row r="37" spans="1:6" ht="13.5">
      <c r="A37" s="11" t="s">
        <v>15</v>
      </c>
      <c r="B37" s="82" t="s">
        <v>79</v>
      </c>
      <c r="C37" s="61" t="s">
        <v>62</v>
      </c>
      <c r="D37" s="14">
        <v>1</v>
      </c>
      <c r="E37" s="1">
        <v>105.3</v>
      </c>
      <c r="F37" s="154">
        <f t="shared" si="0"/>
        <v>105.3</v>
      </c>
    </row>
    <row r="38" spans="1:6" ht="139.5">
      <c r="A38" s="33"/>
      <c r="B38" s="53" t="s">
        <v>80</v>
      </c>
      <c r="C38" s="78"/>
      <c r="D38" s="18"/>
      <c r="F38" s="154">
        <f t="shared" si="0"/>
        <v>0</v>
      </c>
    </row>
    <row r="39" spans="1:6" ht="13.5">
      <c r="A39" s="11" t="s">
        <v>16</v>
      </c>
      <c r="B39" s="83" t="s">
        <v>81</v>
      </c>
      <c r="C39" s="61" t="s">
        <v>62</v>
      </c>
      <c r="D39" s="14">
        <v>1</v>
      </c>
      <c r="E39" s="1">
        <v>526.49</v>
      </c>
      <c r="F39" s="154">
        <f t="shared" si="0"/>
        <v>526.49</v>
      </c>
    </row>
    <row r="40" spans="1:6" ht="69.75">
      <c r="A40" s="33"/>
      <c r="B40" s="53" t="s">
        <v>82</v>
      </c>
      <c r="C40" s="78"/>
      <c r="D40" s="18"/>
      <c r="F40" s="154">
        <f t="shared" si="0"/>
        <v>0</v>
      </c>
    </row>
    <row r="41" spans="1:6" ht="13.5">
      <c r="A41" s="13"/>
      <c r="B41" s="84" t="s">
        <v>83</v>
      </c>
      <c r="C41" s="81"/>
      <c r="D41" s="19"/>
      <c r="F41" s="154">
        <f t="shared" si="0"/>
        <v>0</v>
      </c>
    </row>
    <row r="42" spans="1:6" ht="13.5">
      <c r="A42" s="11" t="s">
        <v>17</v>
      </c>
      <c r="B42" s="10" t="s">
        <v>6</v>
      </c>
      <c r="C42" s="61" t="s">
        <v>62</v>
      </c>
      <c r="D42" s="14">
        <v>1</v>
      </c>
      <c r="E42" s="1">
        <v>404.54</v>
      </c>
      <c r="F42" s="154">
        <f t="shared" si="0"/>
        <v>404.54</v>
      </c>
    </row>
    <row r="43" spans="1:6" ht="156.75" customHeight="1">
      <c r="A43" s="86"/>
      <c r="B43" s="21" t="s">
        <v>84</v>
      </c>
      <c r="C43" s="78"/>
      <c r="D43" s="18"/>
      <c r="F43" s="154">
        <f t="shared" si="0"/>
        <v>0</v>
      </c>
    </row>
    <row r="44" spans="1:6" ht="13.5">
      <c r="A44" s="87">
        <v>18</v>
      </c>
      <c r="B44" s="80" t="s">
        <v>85</v>
      </c>
      <c r="C44" s="61" t="s">
        <v>62</v>
      </c>
      <c r="D44" s="14">
        <v>1</v>
      </c>
      <c r="E44" s="1">
        <v>404.54</v>
      </c>
      <c r="F44" s="154">
        <f t="shared" si="0"/>
        <v>404.54</v>
      </c>
    </row>
    <row r="45" spans="1:6" ht="63" customHeight="1">
      <c r="A45" s="86"/>
      <c r="B45" s="21" t="s">
        <v>86</v>
      </c>
      <c r="C45" s="78"/>
      <c r="D45" s="18"/>
      <c r="F45" s="154">
        <f t="shared" si="0"/>
        <v>0</v>
      </c>
    </row>
    <row r="46" spans="1:6" ht="13.5">
      <c r="A46" s="87">
        <v>19</v>
      </c>
      <c r="B46" s="10" t="s">
        <v>87</v>
      </c>
      <c r="C46" s="61" t="s">
        <v>62</v>
      </c>
      <c r="D46" s="14">
        <v>1</v>
      </c>
      <c r="E46" s="1">
        <v>467.27</v>
      </c>
      <c r="F46" s="154">
        <f t="shared" si="0"/>
        <v>467.27</v>
      </c>
    </row>
    <row r="47" spans="1:6" ht="84">
      <c r="A47" s="86"/>
      <c r="B47" s="91" t="s">
        <v>88</v>
      </c>
      <c r="C47" s="78"/>
      <c r="D47" s="18"/>
      <c r="F47" s="154">
        <f t="shared" si="0"/>
        <v>0</v>
      </c>
    </row>
    <row r="48" spans="1:6" ht="13.5">
      <c r="A48" s="87">
        <v>20</v>
      </c>
      <c r="B48" s="90" t="s">
        <v>87</v>
      </c>
      <c r="C48" s="61" t="s">
        <v>62</v>
      </c>
      <c r="D48" s="14">
        <v>1</v>
      </c>
      <c r="E48" s="1">
        <v>571.05</v>
      </c>
      <c r="F48" s="154">
        <f t="shared" si="0"/>
        <v>571.05</v>
      </c>
    </row>
    <row r="49" spans="1:6" ht="138.75" customHeight="1">
      <c r="A49" s="86"/>
      <c r="B49" s="21" t="s">
        <v>89</v>
      </c>
      <c r="C49" s="78"/>
      <c r="D49" s="18"/>
      <c r="F49" s="154">
        <f t="shared" si="0"/>
        <v>0</v>
      </c>
    </row>
    <row r="50" spans="1:6" ht="13.5">
      <c r="A50" s="87">
        <v>21</v>
      </c>
      <c r="B50" s="89" t="s">
        <v>92</v>
      </c>
      <c r="C50" s="61" t="s">
        <v>62</v>
      </c>
      <c r="D50" s="14">
        <v>1</v>
      </c>
      <c r="E50" s="1">
        <v>468.45</v>
      </c>
      <c r="F50" s="154">
        <f t="shared" si="0"/>
        <v>468.45</v>
      </c>
    </row>
    <row r="51" spans="1:6" ht="80.25" customHeight="1">
      <c r="A51" s="88"/>
      <c r="B51" s="56" t="s">
        <v>90</v>
      </c>
      <c r="C51" s="81"/>
      <c r="D51" s="16"/>
      <c r="F51" s="154">
        <f t="shared" si="0"/>
        <v>0</v>
      </c>
    </row>
    <row r="52" spans="1:6" ht="13.5" customHeight="1">
      <c r="A52" s="87">
        <v>22</v>
      </c>
      <c r="B52" s="80" t="s">
        <v>91</v>
      </c>
      <c r="C52" s="61" t="s">
        <v>62</v>
      </c>
      <c r="D52" s="12">
        <v>1</v>
      </c>
      <c r="E52" s="1">
        <v>424.48</v>
      </c>
      <c r="F52" s="154">
        <f t="shared" si="0"/>
        <v>424.48</v>
      </c>
    </row>
    <row r="53" spans="1:6" ht="69.75">
      <c r="A53" s="33"/>
      <c r="B53" s="21" t="s">
        <v>174</v>
      </c>
      <c r="C53" s="81"/>
      <c r="D53" s="18"/>
      <c r="F53" s="154">
        <f t="shared" si="0"/>
        <v>0</v>
      </c>
    </row>
    <row r="54" spans="1:6" ht="13.5">
      <c r="A54" s="13" t="s">
        <v>46</v>
      </c>
      <c r="B54" s="32" t="s">
        <v>93</v>
      </c>
      <c r="C54" s="61" t="s">
        <v>62</v>
      </c>
      <c r="D54" s="14">
        <v>3</v>
      </c>
      <c r="E54" s="1">
        <v>138.36</v>
      </c>
      <c r="F54" s="154">
        <f t="shared" si="0"/>
        <v>415.08000000000004</v>
      </c>
    </row>
    <row r="55" spans="1:6" ht="69.75">
      <c r="A55" s="88"/>
      <c r="B55" s="20" t="s">
        <v>95</v>
      </c>
      <c r="C55" s="81"/>
      <c r="D55" s="16"/>
      <c r="F55" s="154">
        <f t="shared" si="0"/>
        <v>0</v>
      </c>
    </row>
    <row r="56" spans="1:6" ht="13.5">
      <c r="A56" s="87">
        <v>24</v>
      </c>
      <c r="B56" s="80" t="s">
        <v>97</v>
      </c>
      <c r="C56" s="61" t="s">
        <v>94</v>
      </c>
      <c r="D56" s="12">
        <v>4.7</v>
      </c>
      <c r="E56" s="1">
        <v>851.3</v>
      </c>
      <c r="F56" s="154">
        <f t="shared" si="0"/>
        <v>4001.11</v>
      </c>
    </row>
    <row r="57" spans="1:6" ht="276.75" customHeight="1">
      <c r="A57" s="86"/>
      <c r="B57" s="21" t="s">
        <v>98</v>
      </c>
      <c r="C57" s="81"/>
      <c r="D57" s="18"/>
      <c r="F57" s="154">
        <f t="shared" si="0"/>
        <v>0</v>
      </c>
    </row>
    <row r="58" spans="1:6" ht="13.5">
      <c r="A58" s="88">
        <v>25</v>
      </c>
      <c r="B58" s="32" t="s">
        <v>99</v>
      </c>
      <c r="C58" s="61" t="s">
        <v>94</v>
      </c>
      <c r="D58" s="12">
        <v>4.7</v>
      </c>
      <c r="E58" s="1">
        <v>234.12</v>
      </c>
      <c r="F58" s="154">
        <f t="shared" si="0"/>
        <v>1100.364</v>
      </c>
    </row>
    <row r="59" spans="1:6" ht="113.25" customHeight="1">
      <c r="A59" s="88"/>
      <c r="B59" s="54" t="s">
        <v>100</v>
      </c>
      <c r="C59" s="81"/>
      <c r="D59" s="18"/>
      <c r="F59" s="154">
        <f t="shared" si="0"/>
        <v>0</v>
      </c>
    </row>
    <row r="60" spans="1:6" ht="13.5">
      <c r="A60" s="87">
        <v>26</v>
      </c>
      <c r="B60" s="92" t="s">
        <v>101</v>
      </c>
      <c r="C60" s="61" t="s">
        <v>62</v>
      </c>
      <c r="D60" s="12">
        <v>2</v>
      </c>
      <c r="E60" s="1">
        <v>207.55</v>
      </c>
      <c r="F60" s="154">
        <f t="shared" si="0"/>
        <v>415.1</v>
      </c>
    </row>
    <row r="61" spans="1:6" ht="96.75" customHeight="1">
      <c r="A61" s="86"/>
      <c r="B61" s="93" t="s">
        <v>102</v>
      </c>
      <c r="C61" s="81"/>
      <c r="D61" s="18"/>
      <c r="F61" s="154">
        <f t="shared" si="0"/>
        <v>0</v>
      </c>
    </row>
    <row r="62" spans="1:6" ht="13.5">
      <c r="A62" s="88">
        <v>27</v>
      </c>
      <c r="B62" s="55" t="s">
        <v>103</v>
      </c>
      <c r="C62" s="61" t="s">
        <v>62</v>
      </c>
      <c r="D62" s="14">
        <v>2</v>
      </c>
      <c r="E62" s="1">
        <v>255.51</v>
      </c>
      <c r="F62" s="154">
        <f t="shared" si="0"/>
        <v>511.02</v>
      </c>
    </row>
    <row r="63" spans="1:6" ht="127.5" customHeight="1">
      <c r="A63" s="88"/>
      <c r="B63" s="20" t="s">
        <v>175</v>
      </c>
      <c r="C63" s="81"/>
      <c r="D63" s="16"/>
      <c r="F63" s="154">
        <f t="shared" si="0"/>
        <v>0</v>
      </c>
    </row>
    <row r="64" spans="1:6" ht="17.25" customHeight="1">
      <c r="A64" s="87">
        <v>28</v>
      </c>
      <c r="B64" s="80" t="s">
        <v>104</v>
      </c>
      <c r="C64" s="61" t="s">
        <v>62</v>
      </c>
      <c r="D64" s="12">
        <v>1</v>
      </c>
      <c r="E64" s="1">
        <v>3085</v>
      </c>
      <c r="F64" s="154">
        <f t="shared" si="0"/>
        <v>3085</v>
      </c>
    </row>
    <row r="65" spans="1:6" ht="85.5" customHeight="1">
      <c r="A65" s="86"/>
      <c r="B65" s="58" t="s">
        <v>216</v>
      </c>
      <c r="C65" s="81"/>
      <c r="D65" s="18"/>
      <c r="F65" s="154">
        <f t="shared" si="0"/>
        <v>0</v>
      </c>
    </row>
    <row r="66" spans="1:6" ht="13.5">
      <c r="A66" s="88">
        <v>29</v>
      </c>
      <c r="B66" s="94" t="s">
        <v>18</v>
      </c>
      <c r="C66" s="61" t="s">
        <v>62</v>
      </c>
      <c r="D66" s="12">
        <v>1</v>
      </c>
      <c r="E66" s="1">
        <v>4924.85</v>
      </c>
      <c r="F66" s="154">
        <f t="shared" si="0"/>
        <v>4924.85</v>
      </c>
    </row>
    <row r="67" spans="1:6" ht="112.5" customHeight="1">
      <c r="A67" s="88"/>
      <c r="B67" s="57" t="s">
        <v>217</v>
      </c>
      <c r="C67" s="81"/>
      <c r="D67" s="18"/>
      <c r="F67" s="154">
        <f t="shared" si="0"/>
        <v>0</v>
      </c>
    </row>
    <row r="68" spans="1:6" ht="13.5">
      <c r="A68" s="11" t="s">
        <v>22</v>
      </c>
      <c r="B68" s="10" t="s">
        <v>105</v>
      </c>
      <c r="C68" s="61" t="s">
        <v>62</v>
      </c>
      <c r="D68" s="14">
        <v>1</v>
      </c>
      <c r="E68" s="1">
        <v>79.74</v>
      </c>
      <c r="F68" s="154">
        <f t="shared" si="0"/>
        <v>79.74</v>
      </c>
    </row>
    <row r="69" spans="1:6" ht="48" customHeight="1">
      <c r="A69" s="86"/>
      <c r="B69" s="20" t="s">
        <v>218</v>
      </c>
      <c r="C69" s="81"/>
      <c r="D69" s="16"/>
      <c r="F69" s="154">
        <f t="shared" si="0"/>
        <v>0</v>
      </c>
    </row>
    <row r="70" spans="1:6" ht="13.5">
      <c r="A70" s="88">
        <v>31</v>
      </c>
      <c r="B70" s="80" t="s">
        <v>106</v>
      </c>
      <c r="C70" s="30" t="s">
        <v>62</v>
      </c>
      <c r="D70" s="12">
        <v>2</v>
      </c>
      <c r="E70" s="1">
        <v>136.31</v>
      </c>
      <c r="F70" s="154">
        <f t="shared" si="0"/>
        <v>272.62</v>
      </c>
    </row>
    <row r="71" spans="1:6" ht="55.5">
      <c r="A71" s="88"/>
      <c r="B71" s="21" t="s">
        <v>107</v>
      </c>
      <c r="C71" s="67"/>
      <c r="D71" s="18"/>
      <c r="F71" s="154">
        <f t="shared" si="0"/>
        <v>0</v>
      </c>
    </row>
    <row r="72" spans="1:6" ht="13.5">
      <c r="A72" s="87">
        <v>32</v>
      </c>
      <c r="B72" s="32" t="s">
        <v>108</v>
      </c>
      <c r="C72" s="30" t="s">
        <v>62</v>
      </c>
      <c r="D72" s="12">
        <v>1</v>
      </c>
      <c r="E72" s="1">
        <v>461.41</v>
      </c>
      <c r="F72" s="154">
        <f t="shared" si="0"/>
        <v>461.41</v>
      </c>
    </row>
    <row r="73" spans="1:6" ht="55.5">
      <c r="A73" s="86"/>
      <c r="B73" s="54" t="s">
        <v>219</v>
      </c>
      <c r="C73" s="67"/>
      <c r="D73" s="18"/>
      <c r="F73" s="154">
        <f aca="true" t="shared" si="1" ref="F73:F136">D73*E73</f>
        <v>0</v>
      </c>
    </row>
    <row r="74" spans="1:6" ht="13.5">
      <c r="A74" s="87">
        <v>33</v>
      </c>
      <c r="B74" s="97" t="s">
        <v>203</v>
      </c>
      <c r="C74" s="61" t="s">
        <v>62</v>
      </c>
      <c r="D74" s="12">
        <v>2</v>
      </c>
      <c r="E74" s="1">
        <v>289.39</v>
      </c>
      <c r="F74" s="154">
        <f t="shared" si="1"/>
        <v>578.78</v>
      </c>
    </row>
    <row r="75" spans="1:6" ht="114" customHeight="1">
      <c r="A75" s="86"/>
      <c r="B75" s="96" t="s">
        <v>109</v>
      </c>
      <c r="C75" s="78"/>
      <c r="D75" s="18"/>
      <c r="F75" s="154">
        <f t="shared" si="1"/>
        <v>0</v>
      </c>
    </row>
    <row r="76" spans="1:6" ht="13.5">
      <c r="A76" s="88">
        <v>34</v>
      </c>
      <c r="B76" s="55" t="s">
        <v>110</v>
      </c>
      <c r="C76" s="30" t="s">
        <v>62</v>
      </c>
      <c r="D76" s="12">
        <v>1</v>
      </c>
      <c r="E76" s="1">
        <v>29.31</v>
      </c>
      <c r="F76" s="154">
        <f t="shared" si="1"/>
        <v>29.31</v>
      </c>
    </row>
    <row r="77" spans="1:6" ht="45.75" customHeight="1">
      <c r="A77" s="88"/>
      <c r="B77" s="20" t="s">
        <v>111</v>
      </c>
      <c r="C77" s="67"/>
      <c r="D77" s="18"/>
      <c r="F77" s="154">
        <f t="shared" si="1"/>
        <v>0</v>
      </c>
    </row>
    <row r="78" spans="1:6" ht="16.5" customHeight="1">
      <c r="A78" s="87">
        <v>35</v>
      </c>
      <c r="B78" s="80" t="s">
        <v>210</v>
      </c>
      <c r="C78" s="30" t="s">
        <v>62</v>
      </c>
      <c r="D78" s="12">
        <v>1</v>
      </c>
      <c r="E78" s="1">
        <v>351.19</v>
      </c>
      <c r="F78" s="154">
        <f t="shared" si="1"/>
        <v>351.19</v>
      </c>
    </row>
    <row r="79" spans="1:6" ht="128.25" customHeight="1">
      <c r="A79" s="86"/>
      <c r="B79" s="58" t="s">
        <v>176</v>
      </c>
      <c r="C79" s="67"/>
      <c r="D79" s="18"/>
      <c r="F79" s="154">
        <f t="shared" si="1"/>
        <v>0</v>
      </c>
    </row>
    <row r="80" spans="1:6" ht="13.5">
      <c r="A80" s="88">
        <v>36</v>
      </c>
      <c r="B80" s="101" t="s">
        <v>20</v>
      </c>
      <c r="C80" s="30" t="s">
        <v>62</v>
      </c>
      <c r="D80" s="88">
        <v>3</v>
      </c>
      <c r="E80" s="1">
        <v>136.02</v>
      </c>
      <c r="F80" s="154">
        <f t="shared" si="1"/>
        <v>408.06000000000006</v>
      </c>
    </row>
    <row r="81" spans="1:6" ht="139.5">
      <c r="A81" s="88"/>
      <c r="B81" s="56" t="s">
        <v>181</v>
      </c>
      <c r="C81" s="67"/>
      <c r="D81" s="15"/>
      <c r="F81" s="154">
        <f t="shared" si="1"/>
        <v>0</v>
      </c>
    </row>
    <row r="82" spans="1:6" ht="13.5">
      <c r="A82" s="25" t="s">
        <v>96</v>
      </c>
      <c r="B82" s="23" t="s">
        <v>112</v>
      </c>
      <c r="C82" s="26"/>
      <c r="D82" s="26"/>
      <c r="F82" s="154">
        <f t="shared" si="1"/>
        <v>0</v>
      </c>
    </row>
    <row r="83" spans="1:6" ht="13.5">
      <c r="A83" s="11" t="s">
        <v>23</v>
      </c>
      <c r="B83" s="104" t="s">
        <v>113</v>
      </c>
      <c r="C83" s="61" t="s">
        <v>62</v>
      </c>
      <c r="D83" s="12">
        <v>1</v>
      </c>
      <c r="E83" s="1">
        <v>466.69</v>
      </c>
      <c r="F83" s="154">
        <f t="shared" si="1"/>
        <v>466.69</v>
      </c>
    </row>
    <row r="84" spans="1:6" ht="135.75" customHeight="1">
      <c r="A84" s="33"/>
      <c r="B84" s="79" t="s">
        <v>114</v>
      </c>
      <c r="C84" s="78"/>
      <c r="D84" s="18"/>
      <c r="F84" s="154">
        <f t="shared" si="1"/>
        <v>0</v>
      </c>
    </row>
    <row r="85" spans="1:6" ht="13.5">
      <c r="A85" s="13" t="s">
        <v>24</v>
      </c>
      <c r="B85" s="167" t="s">
        <v>115</v>
      </c>
      <c r="C85" s="61" t="s">
        <v>62</v>
      </c>
      <c r="D85" s="12">
        <v>1</v>
      </c>
      <c r="E85" s="1">
        <v>330.67</v>
      </c>
      <c r="F85" s="154">
        <f t="shared" si="1"/>
        <v>330.67</v>
      </c>
    </row>
    <row r="86" spans="1:6" ht="91.5" customHeight="1">
      <c r="A86" s="33"/>
      <c r="B86" s="105" t="s">
        <v>117</v>
      </c>
      <c r="C86" s="78"/>
      <c r="D86" s="18"/>
      <c r="F86" s="154">
        <f t="shared" si="1"/>
        <v>0</v>
      </c>
    </row>
    <row r="87" spans="1:6" ht="13.5">
      <c r="A87" s="42" t="s">
        <v>25</v>
      </c>
      <c r="B87" s="80" t="s">
        <v>116</v>
      </c>
      <c r="C87" s="61" t="s">
        <v>62</v>
      </c>
      <c r="D87" s="12">
        <v>1</v>
      </c>
      <c r="E87" s="1">
        <v>314.25</v>
      </c>
      <c r="F87" s="154">
        <f t="shared" si="1"/>
        <v>314.25</v>
      </c>
    </row>
    <row r="88" spans="1:6" ht="112.5" customHeight="1">
      <c r="A88" s="44"/>
      <c r="B88" s="79" t="s">
        <v>120</v>
      </c>
      <c r="C88" s="78"/>
      <c r="D88" s="18"/>
      <c r="F88" s="154">
        <f t="shared" si="1"/>
        <v>0</v>
      </c>
    </row>
    <row r="89" spans="1:6" ht="13.5">
      <c r="A89" s="13" t="s">
        <v>26</v>
      </c>
      <c r="B89" s="80" t="s">
        <v>118</v>
      </c>
      <c r="C89" s="30" t="s">
        <v>62</v>
      </c>
      <c r="D89" s="12">
        <v>1</v>
      </c>
      <c r="E89" s="1">
        <v>189.96</v>
      </c>
      <c r="F89" s="154">
        <f t="shared" si="1"/>
        <v>189.96</v>
      </c>
    </row>
    <row r="90" spans="1:6" ht="21" customHeight="1">
      <c r="A90" s="13"/>
      <c r="B90" s="21" t="s">
        <v>119</v>
      </c>
      <c r="C90" s="67"/>
      <c r="D90" s="18"/>
      <c r="F90" s="154">
        <f t="shared" si="1"/>
        <v>0</v>
      </c>
    </row>
    <row r="91" spans="1:6" ht="13.5">
      <c r="A91" s="11" t="s">
        <v>27</v>
      </c>
      <c r="B91" s="80" t="s">
        <v>129</v>
      </c>
      <c r="C91" s="30" t="s">
        <v>62</v>
      </c>
      <c r="D91" s="12">
        <v>1</v>
      </c>
      <c r="E91" s="1">
        <v>100.84</v>
      </c>
      <c r="F91" s="154">
        <f t="shared" si="1"/>
        <v>100.84</v>
      </c>
    </row>
    <row r="92" spans="1:6" ht="54" customHeight="1">
      <c r="A92" s="33"/>
      <c r="B92" s="21" t="s">
        <v>133</v>
      </c>
      <c r="C92" s="67"/>
      <c r="D92" s="18"/>
      <c r="F92" s="154">
        <f t="shared" si="1"/>
        <v>0</v>
      </c>
    </row>
    <row r="93" spans="1:6" ht="16.5">
      <c r="A93" s="11" t="s">
        <v>28</v>
      </c>
      <c r="B93" s="168" t="s">
        <v>121</v>
      </c>
      <c r="C93" s="69" t="s">
        <v>123</v>
      </c>
      <c r="D93" s="43">
        <v>1</v>
      </c>
      <c r="E93" s="1">
        <v>87.94</v>
      </c>
      <c r="F93" s="154">
        <f t="shared" si="1"/>
        <v>87.94</v>
      </c>
    </row>
    <row r="94" spans="1:6" ht="27.75">
      <c r="A94" s="33"/>
      <c r="B94" s="107" t="s">
        <v>122</v>
      </c>
      <c r="C94" s="67"/>
      <c r="D94" s="68"/>
      <c r="F94" s="154">
        <f t="shared" si="1"/>
        <v>0</v>
      </c>
    </row>
    <row r="95" spans="1:6" ht="13.5">
      <c r="A95" s="60" t="s">
        <v>29</v>
      </c>
      <c r="B95" s="80" t="s">
        <v>124</v>
      </c>
      <c r="C95" s="106" t="s">
        <v>62</v>
      </c>
      <c r="D95" s="12">
        <v>1</v>
      </c>
      <c r="E95" s="1">
        <v>221.62</v>
      </c>
      <c r="F95" s="154">
        <f t="shared" si="1"/>
        <v>221.62</v>
      </c>
    </row>
    <row r="96" spans="2:6" ht="52.5" customHeight="1">
      <c r="B96" s="21" t="s">
        <v>125</v>
      </c>
      <c r="C96" s="78"/>
      <c r="D96" s="18"/>
      <c r="F96" s="154">
        <f t="shared" si="1"/>
        <v>0</v>
      </c>
    </row>
    <row r="97" spans="1:6" ht="13.5">
      <c r="A97" s="102">
        <v>44</v>
      </c>
      <c r="B97" s="80" t="s">
        <v>64</v>
      </c>
      <c r="C97" s="61" t="s">
        <v>62</v>
      </c>
      <c r="D97" s="12">
        <v>2</v>
      </c>
      <c r="E97" s="1">
        <v>44.56</v>
      </c>
      <c r="F97" s="154">
        <f t="shared" si="1"/>
        <v>89.12</v>
      </c>
    </row>
    <row r="98" spans="1:6" ht="84">
      <c r="A98" s="103"/>
      <c r="B98" s="21" t="s">
        <v>126</v>
      </c>
      <c r="C98" s="78"/>
      <c r="D98" s="18"/>
      <c r="F98" s="154">
        <f t="shared" si="1"/>
        <v>0</v>
      </c>
    </row>
    <row r="99" spans="1:6" ht="13.5">
      <c r="A99" s="102">
        <v>45</v>
      </c>
      <c r="B99" s="80" t="s">
        <v>127</v>
      </c>
      <c r="C99" s="61" t="s">
        <v>62</v>
      </c>
      <c r="D99" s="12">
        <v>1</v>
      </c>
      <c r="E99" s="1">
        <v>678.93</v>
      </c>
      <c r="F99" s="154">
        <f t="shared" si="1"/>
        <v>678.93</v>
      </c>
    </row>
    <row r="100" spans="1:6" ht="63" customHeight="1">
      <c r="A100" s="103"/>
      <c r="B100" s="21" t="s">
        <v>151</v>
      </c>
      <c r="C100" s="78"/>
      <c r="D100" s="18"/>
      <c r="F100" s="154">
        <f t="shared" si="1"/>
        <v>0</v>
      </c>
    </row>
    <row r="101" spans="1:6" ht="13.5">
      <c r="A101" s="108">
        <v>46</v>
      </c>
      <c r="B101" s="80" t="s">
        <v>128</v>
      </c>
      <c r="C101" s="61" t="s">
        <v>62</v>
      </c>
      <c r="D101" s="12">
        <v>1</v>
      </c>
      <c r="E101" s="1">
        <v>562.84</v>
      </c>
      <c r="F101" s="154">
        <f t="shared" si="1"/>
        <v>562.84</v>
      </c>
    </row>
    <row r="102" spans="1:6" ht="65.25" customHeight="1">
      <c r="A102" s="109"/>
      <c r="B102" s="21" t="s">
        <v>177</v>
      </c>
      <c r="C102" s="78"/>
      <c r="D102" s="18"/>
      <c r="F102" s="154">
        <f t="shared" si="1"/>
        <v>0</v>
      </c>
    </row>
    <row r="103" spans="2:6" ht="13.5">
      <c r="B103" s="87" t="s">
        <v>130</v>
      </c>
      <c r="F103" s="154">
        <f t="shared" si="1"/>
        <v>0</v>
      </c>
    </row>
    <row r="104" spans="1:6" ht="13.5">
      <c r="A104" s="42" t="s">
        <v>30</v>
      </c>
      <c r="B104" s="85" t="s">
        <v>131</v>
      </c>
      <c r="C104" s="61" t="s">
        <v>62</v>
      </c>
      <c r="D104" s="12">
        <v>4</v>
      </c>
      <c r="E104" s="1">
        <v>641.99</v>
      </c>
      <c r="F104" s="154">
        <f t="shared" si="1"/>
        <v>2567.96</v>
      </c>
    </row>
    <row r="105" spans="1:6" ht="126.75" customHeight="1">
      <c r="A105" s="44"/>
      <c r="B105" s="79" t="s">
        <v>132</v>
      </c>
      <c r="C105" s="78"/>
      <c r="D105" s="18"/>
      <c r="F105" s="154">
        <f t="shared" si="1"/>
        <v>0</v>
      </c>
    </row>
    <row r="106" spans="1:6" ht="13.5">
      <c r="A106" s="13" t="s">
        <v>31</v>
      </c>
      <c r="B106" s="22" t="s">
        <v>116</v>
      </c>
      <c r="C106" s="61" t="s">
        <v>62</v>
      </c>
      <c r="D106" s="12">
        <v>1</v>
      </c>
      <c r="E106" s="1">
        <v>314.25</v>
      </c>
      <c r="F106" s="154">
        <f t="shared" si="1"/>
        <v>314.25</v>
      </c>
    </row>
    <row r="107" spans="1:6" ht="110.25" customHeight="1">
      <c r="A107" s="13"/>
      <c r="B107" s="79" t="s">
        <v>178</v>
      </c>
      <c r="C107" s="78"/>
      <c r="D107" s="18"/>
      <c r="F107" s="154">
        <f t="shared" si="1"/>
        <v>0</v>
      </c>
    </row>
    <row r="108" spans="1:6" ht="13.5">
      <c r="A108" s="11" t="s">
        <v>32</v>
      </c>
      <c r="B108" s="80" t="s">
        <v>118</v>
      </c>
      <c r="C108" s="30" t="s">
        <v>62</v>
      </c>
      <c r="D108" s="12">
        <v>1</v>
      </c>
      <c r="E108" s="1">
        <v>189.96</v>
      </c>
      <c r="F108" s="154">
        <f t="shared" si="1"/>
        <v>189.96</v>
      </c>
    </row>
    <row r="109" spans="1:6" ht="13.5">
      <c r="A109" s="33"/>
      <c r="B109" s="21" t="s">
        <v>119</v>
      </c>
      <c r="C109" s="67"/>
      <c r="D109" s="18"/>
      <c r="F109" s="154">
        <f t="shared" si="1"/>
        <v>0</v>
      </c>
    </row>
    <row r="110" spans="1:6" ht="13.5">
      <c r="A110" s="13" t="s">
        <v>33</v>
      </c>
      <c r="B110" s="80" t="s">
        <v>129</v>
      </c>
      <c r="C110" s="30" t="s">
        <v>62</v>
      </c>
      <c r="D110" s="12">
        <v>1</v>
      </c>
      <c r="E110" s="1">
        <v>100.84</v>
      </c>
      <c r="F110" s="154">
        <f t="shared" si="1"/>
        <v>100.84</v>
      </c>
    </row>
    <row r="111" spans="1:6" ht="52.5" customHeight="1">
      <c r="A111" s="13"/>
      <c r="B111" s="21" t="s">
        <v>133</v>
      </c>
      <c r="C111" s="67"/>
      <c r="D111" s="18"/>
      <c r="F111" s="154">
        <f t="shared" si="1"/>
        <v>0</v>
      </c>
    </row>
    <row r="112" spans="1:6" ht="17.25" customHeight="1">
      <c r="A112" s="11" t="s">
        <v>34</v>
      </c>
      <c r="B112" s="168" t="s">
        <v>121</v>
      </c>
      <c r="C112" s="69" t="s">
        <v>123</v>
      </c>
      <c r="D112" s="43">
        <v>1</v>
      </c>
      <c r="E112" s="1">
        <v>87.94</v>
      </c>
      <c r="F112" s="154">
        <f t="shared" si="1"/>
        <v>87.94</v>
      </c>
    </row>
    <row r="113" spans="1:6" ht="27.75">
      <c r="A113" s="13"/>
      <c r="B113" s="107" t="s">
        <v>122</v>
      </c>
      <c r="C113" s="67"/>
      <c r="D113" s="68"/>
      <c r="F113" s="154">
        <f t="shared" si="1"/>
        <v>0</v>
      </c>
    </row>
    <row r="114" spans="1:6" ht="15" customHeight="1">
      <c r="A114" s="11" t="s">
        <v>35</v>
      </c>
      <c r="B114" s="80" t="s">
        <v>124</v>
      </c>
      <c r="C114" s="106" t="s">
        <v>62</v>
      </c>
      <c r="D114" s="12">
        <v>1</v>
      </c>
      <c r="E114" s="1">
        <v>221.62</v>
      </c>
      <c r="F114" s="154">
        <f t="shared" si="1"/>
        <v>221.62</v>
      </c>
    </row>
    <row r="115" spans="1:6" ht="49.5" customHeight="1">
      <c r="A115" s="33"/>
      <c r="B115" s="21" t="s">
        <v>125</v>
      </c>
      <c r="C115" s="78"/>
      <c r="D115" s="18"/>
      <c r="F115" s="154">
        <f t="shared" si="1"/>
        <v>0</v>
      </c>
    </row>
    <row r="116" spans="1:6" ht="13.5">
      <c r="A116" s="11" t="s">
        <v>36</v>
      </c>
      <c r="B116" s="80" t="s">
        <v>64</v>
      </c>
      <c r="C116" s="61" t="s">
        <v>62</v>
      </c>
      <c r="D116" s="12">
        <v>3</v>
      </c>
      <c r="E116" s="1">
        <v>44.56</v>
      </c>
      <c r="F116" s="154">
        <f t="shared" si="1"/>
        <v>133.68</v>
      </c>
    </row>
    <row r="117" spans="1:6" ht="84">
      <c r="A117" s="33"/>
      <c r="B117" s="21" t="s">
        <v>126</v>
      </c>
      <c r="C117" s="78"/>
      <c r="D117" s="18"/>
      <c r="F117" s="154">
        <f t="shared" si="1"/>
        <v>0</v>
      </c>
    </row>
    <row r="118" spans="2:6" ht="13.5">
      <c r="B118" s="39" t="s">
        <v>134</v>
      </c>
      <c r="C118" s="112"/>
      <c r="D118" s="41"/>
      <c r="F118" s="154">
        <f t="shared" si="1"/>
        <v>0</v>
      </c>
    </row>
    <row r="119" spans="1:6" ht="13.5">
      <c r="A119" s="11" t="s">
        <v>37</v>
      </c>
      <c r="B119" s="116" t="s">
        <v>135</v>
      </c>
      <c r="C119" s="63" t="s">
        <v>94</v>
      </c>
      <c r="D119" s="114">
        <v>5</v>
      </c>
      <c r="E119" s="1">
        <v>521.8</v>
      </c>
      <c r="F119" s="154">
        <f t="shared" si="1"/>
        <v>2609</v>
      </c>
    </row>
    <row r="120" spans="1:6" ht="90.75" customHeight="1">
      <c r="A120" s="33"/>
      <c r="B120" s="111" t="s">
        <v>136</v>
      </c>
      <c r="C120" s="159"/>
      <c r="D120" s="68"/>
      <c r="F120" s="154">
        <f t="shared" si="1"/>
        <v>0</v>
      </c>
    </row>
    <row r="121" spans="1:6" ht="13.5">
      <c r="A121" s="11" t="s">
        <v>38</v>
      </c>
      <c r="B121" s="10" t="s">
        <v>137</v>
      </c>
      <c r="C121" s="113" t="s">
        <v>94</v>
      </c>
      <c r="D121" s="69">
        <v>5</v>
      </c>
      <c r="E121" s="1">
        <v>84.43</v>
      </c>
      <c r="F121" s="154">
        <f t="shared" si="1"/>
        <v>422.15000000000003</v>
      </c>
    </row>
    <row r="122" spans="1:6" ht="81" customHeight="1">
      <c r="A122" s="13"/>
      <c r="B122" s="17" t="s">
        <v>138</v>
      </c>
      <c r="C122" s="115"/>
      <c r="D122" s="18"/>
      <c r="F122" s="154">
        <f t="shared" si="1"/>
        <v>0</v>
      </c>
    </row>
    <row r="123" spans="1:6" ht="13.5">
      <c r="A123" s="11" t="s">
        <v>39</v>
      </c>
      <c r="B123" s="23" t="s">
        <v>135</v>
      </c>
      <c r="C123" s="113" t="s">
        <v>94</v>
      </c>
      <c r="D123" s="69">
        <v>1.1</v>
      </c>
      <c r="E123" s="1">
        <v>521.8</v>
      </c>
      <c r="F123" s="154">
        <f t="shared" si="1"/>
        <v>573.98</v>
      </c>
    </row>
    <row r="124" spans="1:6" ht="104.25" customHeight="1">
      <c r="A124" s="33"/>
      <c r="B124" s="27" t="s">
        <v>139</v>
      </c>
      <c r="C124" s="115"/>
      <c r="D124" s="18"/>
      <c r="F124" s="154">
        <f t="shared" si="1"/>
        <v>0</v>
      </c>
    </row>
    <row r="125" spans="1:6" ht="13.5">
      <c r="A125" s="13" t="s">
        <v>40</v>
      </c>
      <c r="B125" s="32" t="s">
        <v>137</v>
      </c>
      <c r="C125" s="113" t="s">
        <v>94</v>
      </c>
      <c r="D125" s="69">
        <v>2.2</v>
      </c>
      <c r="E125" s="1">
        <v>84.43</v>
      </c>
      <c r="F125" s="154">
        <f t="shared" si="1"/>
        <v>185.74600000000004</v>
      </c>
    </row>
    <row r="126" spans="1:6" ht="86.25" customHeight="1">
      <c r="A126" s="13"/>
      <c r="B126" s="17" t="s">
        <v>140</v>
      </c>
      <c r="C126" s="115"/>
      <c r="D126" s="18"/>
      <c r="F126" s="154">
        <f t="shared" si="1"/>
        <v>0</v>
      </c>
    </row>
    <row r="127" spans="1:6" ht="13.5">
      <c r="A127" s="11" t="s">
        <v>41</v>
      </c>
      <c r="B127" s="10" t="s">
        <v>141</v>
      </c>
      <c r="C127" s="106" t="s">
        <v>62</v>
      </c>
      <c r="D127" s="12">
        <v>1</v>
      </c>
      <c r="E127" s="1">
        <v>68.01</v>
      </c>
      <c r="F127" s="154">
        <f t="shared" si="1"/>
        <v>68.01</v>
      </c>
    </row>
    <row r="128" spans="1:6" ht="32.25" customHeight="1">
      <c r="A128" s="33"/>
      <c r="B128" s="27" t="s">
        <v>142</v>
      </c>
      <c r="C128" s="78"/>
      <c r="D128" s="18"/>
      <c r="F128" s="154">
        <f t="shared" si="1"/>
        <v>0</v>
      </c>
    </row>
    <row r="129" spans="1:6" ht="13.5">
      <c r="A129" s="13" t="s">
        <v>42</v>
      </c>
      <c r="B129" s="32" t="s">
        <v>143</v>
      </c>
      <c r="C129" s="106" t="s">
        <v>62</v>
      </c>
      <c r="D129" s="12">
        <v>1</v>
      </c>
      <c r="E129" s="1">
        <v>444.41</v>
      </c>
      <c r="F129" s="154">
        <f t="shared" si="1"/>
        <v>444.41</v>
      </c>
    </row>
    <row r="130" spans="1:6" ht="54.75" customHeight="1">
      <c r="A130" s="13"/>
      <c r="B130" s="17" t="s">
        <v>144</v>
      </c>
      <c r="C130" s="78"/>
      <c r="D130" s="18"/>
      <c r="F130" s="154">
        <f t="shared" si="1"/>
        <v>0</v>
      </c>
    </row>
    <row r="131" spans="1:6" ht="13.5">
      <c r="A131" s="11" t="s">
        <v>43</v>
      </c>
      <c r="B131" s="10" t="s">
        <v>145</v>
      </c>
      <c r="C131" s="106" t="s">
        <v>62</v>
      </c>
      <c r="D131" s="12">
        <v>1</v>
      </c>
      <c r="E131" s="1">
        <v>243.78</v>
      </c>
      <c r="F131" s="154">
        <f t="shared" si="1"/>
        <v>243.78</v>
      </c>
    </row>
    <row r="132" spans="1:6" ht="96" customHeight="1">
      <c r="A132" s="13"/>
      <c r="B132" s="17" t="s">
        <v>146</v>
      </c>
      <c r="C132" s="78"/>
      <c r="D132" s="18"/>
      <c r="F132" s="154">
        <f t="shared" si="1"/>
        <v>0</v>
      </c>
    </row>
    <row r="133" spans="1:6" ht="13.5">
      <c r="A133" s="25"/>
      <c r="B133" s="119" t="s">
        <v>147</v>
      </c>
      <c r="C133" s="117"/>
      <c r="D133" s="118"/>
      <c r="F133" s="154">
        <f t="shared" si="1"/>
        <v>0</v>
      </c>
    </row>
    <row r="134" spans="1:6" ht="13.5">
      <c r="A134" s="11" t="s">
        <v>44</v>
      </c>
      <c r="B134" s="167" t="s">
        <v>115</v>
      </c>
      <c r="C134" s="61" t="s">
        <v>62</v>
      </c>
      <c r="D134" s="12">
        <v>1</v>
      </c>
      <c r="E134" s="1">
        <v>532.35</v>
      </c>
      <c r="F134" s="154">
        <f t="shared" si="1"/>
        <v>532.35</v>
      </c>
    </row>
    <row r="135" spans="1:6" ht="100.5" customHeight="1">
      <c r="A135" s="13"/>
      <c r="B135" s="105" t="s">
        <v>148</v>
      </c>
      <c r="C135" s="81"/>
      <c r="D135" s="16"/>
      <c r="F135" s="154">
        <f t="shared" si="1"/>
        <v>0</v>
      </c>
    </row>
    <row r="136" spans="1:6" ht="13.5">
      <c r="A136" s="102">
        <v>62</v>
      </c>
      <c r="B136" s="121" t="s">
        <v>149</v>
      </c>
      <c r="C136" s="122" t="s">
        <v>94</v>
      </c>
      <c r="D136" s="123">
        <v>1.4</v>
      </c>
      <c r="E136" s="1">
        <v>279.08</v>
      </c>
      <c r="F136" s="154">
        <f t="shared" si="1"/>
        <v>390.71199999999993</v>
      </c>
    </row>
    <row r="137" spans="1:6" ht="85.5" customHeight="1">
      <c r="A137" s="103"/>
      <c r="B137" s="111" t="s">
        <v>150</v>
      </c>
      <c r="C137" s="124"/>
      <c r="D137" s="45"/>
      <c r="F137" s="154">
        <f aca="true" t="shared" si="2" ref="F137:F200">D137*E137</f>
        <v>0</v>
      </c>
    </row>
    <row r="138" spans="1:6" ht="13.5">
      <c r="A138" s="11" t="s">
        <v>45</v>
      </c>
      <c r="B138" s="80" t="s">
        <v>127</v>
      </c>
      <c r="C138" s="61" t="s">
        <v>62</v>
      </c>
      <c r="D138" s="12">
        <v>1</v>
      </c>
      <c r="E138" s="1">
        <v>678.93</v>
      </c>
      <c r="F138" s="154">
        <f t="shared" si="2"/>
        <v>678.93</v>
      </c>
    </row>
    <row r="139" spans="1:6" ht="63.75" customHeight="1">
      <c r="A139" s="33"/>
      <c r="B139" s="21" t="s">
        <v>151</v>
      </c>
      <c r="C139" s="81"/>
      <c r="D139" s="16"/>
      <c r="F139" s="154">
        <f t="shared" si="2"/>
        <v>0</v>
      </c>
    </row>
    <row r="140" spans="1:6" ht="13.5">
      <c r="A140" s="102">
        <v>64</v>
      </c>
      <c r="B140" s="85" t="s">
        <v>152</v>
      </c>
      <c r="C140" s="61" t="s">
        <v>62</v>
      </c>
      <c r="D140" s="12">
        <v>1</v>
      </c>
      <c r="E140" s="1">
        <v>221.62</v>
      </c>
      <c r="F140" s="154">
        <f t="shared" si="2"/>
        <v>221.62</v>
      </c>
    </row>
    <row r="141" spans="1:6" ht="124.5" customHeight="1">
      <c r="A141" s="103"/>
      <c r="B141" s="24" t="s">
        <v>153</v>
      </c>
      <c r="C141" s="81"/>
      <c r="D141" s="16"/>
      <c r="F141" s="154">
        <f t="shared" si="2"/>
        <v>0</v>
      </c>
    </row>
    <row r="142" spans="1:6" ht="13.5">
      <c r="A142" s="102">
        <v>65</v>
      </c>
      <c r="B142" s="23" t="s">
        <v>64</v>
      </c>
      <c r="C142" s="61" t="s">
        <v>62</v>
      </c>
      <c r="D142" s="12">
        <v>3</v>
      </c>
      <c r="E142" s="1">
        <v>44.56</v>
      </c>
      <c r="F142" s="154">
        <f t="shared" si="2"/>
        <v>133.68</v>
      </c>
    </row>
    <row r="143" spans="1:6" ht="135.75" customHeight="1">
      <c r="A143" s="103"/>
      <c r="B143" s="27" t="s">
        <v>154</v>
      </c>
      <c r="C143" s="81"/>
      <c r="D143" s="16"/>
      <c r="F143" s="154">
        <f t="shared" si="2"/>
        <v>0</v>
      </c>
    </row>
    <row r="144" spans="1:6" ht="13.5">
      <c r="A144" s="120"/>
      <c r="B144" s="126" t="s">
        <v>155</v>
      </c>
      <c r="C144" s="125"/>
      <c r="D144" s="118"/>
      <c r="F144" s="154">
        <f t="shared" si="2"/>
        <v>0</v>
      </c>
    </row>
    <row r="145" spans="1:6" ht="13.5">
      <c r="A145" s="102">
        <v>66</v>
      </c>
      <c r="B145" s="85" t="s">
        <v>152</v>
      </c>
      <c r="C145" s="61" t="s">
        <v>62</v>
      </c>
      <c r="D145" s="12">
        <v>3</v>
      </c>
      <c r="E145" s="1">
        <v>291.97</v>
      </c>
      <c r="F145" s="154">
        <f t="shared" si="2"/>
        <v>875.9100000000001</v>
      </c>
    </row>
    <row r="146" spans="1:6" ht="123" customHeight="1">
      <c r="A146" s="103"/>
      <c r="B146" s="24" t="s">
        <v>156</v>
      </c>
      <c r="C146" s="81"/>
      <c r="D146" s="16"/>
      <c r="F146" s="154">
        <f t="shared" si="2"/>
        <v>0</v>
      </c>
    </row>
    <row r="147" spans="1:6" ht="13.5">
      <c r="A147" s="102">
        <v>67</v>
      </c>
      <c r="B147" s="23" t="s">
        <v>157</v>
      </c>
      <c r="C147" s="61" t="s">
        <v>62</v>
      </c>
      <c r="D147" s="12">
        <v>12</v>
      </c>
      <c r="E147" s="1">
        <v>51.59</v>
      </c>
      <c r="F147" s="154">
        <f t="shared" si="2"/>
        <v>619.08</v>
      </c>
    </row>
    <row r="148" spans="1:6" ht="84">
      <c r="A148" s="103"/>
      <c r="B148" s="24" t="s">
        <v>179</v>
      </c>
      <c r="C148" s="81"/>
      <c r="D148" s="16"/>
      <c r="F148" s="154">
        <f t="shared" si="2"/>
        <v>0</v>
      </c>
    </row>
    <row r="149" spans="1:6" s="8" customFormat="1" ht="13.5">
      <c r="A149" s="29">
        <v>68</v>
      </c>
      <c r="B149" s="85" t="s">
        <v>152</v>
      </c>
      <c r="C149" s="61" t="s">
        <v>62</v>
      </c>
      <c r="D149" s="12">
        <v>1</v>
      </c>
      <c r="E149" s="8">
        <v>185.74</v>
      </c>
      <c r="F149" s="154">
        <f t="shared" si="2"/>
        <v>185.74</v>
      </c>
    </row>
    <row r="150" spans="1:6" ht="127.5" customHeight="1">
      <c r="A150" s="86"/>
      <c r="B150" s="35" t="s">
        <v>158</v>
      </c>
      <c r="C150" s="78"/>
      <c r="D150" s="18"/>
      <c r="F150" s="154">
        <f t="shared" si="2"/>
        <v>0</v>
      </c>
    </row>
    <row r="151" spans="1:6" ht="13.5">
      <c r="A151" s="88">
        <v>69</v>
      </c>
      <c r="B151" s="22" t="s">
        <v>159</v>
      </c>
      <c r="C151" s="61" t="s">
        <v>62</v>
      </c>
      <c r="D151" s="12">
        <v>2</v>
      </c>
      <c r="E151" s="1">
        <v>580.43</v>
      </c>
      <c r="F151" s="154">
        <f t="shared" si="2"/>
        <v>1160.86</v>
      </c>
    </row>
    <row r="152" spans="1:6" ht="107.25" customHeight="1">
      <c r="A152" s="88"/>
      <c r="B152" s="20" t="s">
        <v>160</v>
      </c>
      <c r="C152" s="78"/>
      <c r="D152" s="18"/>
      <c r="F152" s="154">
        <f t="shared" si="2"/>
        <v>0</v>
      </c>
    </row>
    <row r="153" spans="1:6" ht="13.5">
      <c r="A153" s="87">
        <v>70</v>
      </c>
      <c r="B153" s="37" t="s">
        <v>161</v>
      </c>
      <c r="C153" s="61" t="s">
        <v>62</v>
      </c>
      <c r="D153" s="12">
        <v>1</v>
      </c>
      <c r="E153" s="1">
        <v>115.5</v>
      </c>
      <c r="F153" s="154">
        <f t="shared" si="2"/>
        <v>115.5</v>
      </c>
    </row>
    <row r="154" spans="1:6" ht="67.5" customHeight="1">
      <c r="A154" s="86"/>
      <c r="B154" s="24" t="s">
        <v>162</v>
      </c>
      <c r="C154" s="78"/>
      <c r="D154" s="18"/>
      <c r="F154" s="154">
        <f t="shared" si="2"/>
        <v>0</v>
      </c>
    </row>
    <row r="155" spans="1:6" ht="13.5">
      <c r="A155" s="87">
        <v>71</v>
      </c>
      <c r="B155" s="128" t="s">
        <v>163</v>
      </c>
      <c r="C155" s="61" t="s">
        <v>62</v>
      </c>
      <c r="D155" s="12">
        <v>2</v>
      </c>
      <c r="E155" s="1">
        <v>522.97</v>
      </c>
      <c r="F155" s="154">
        <f t="shared" si="2"/>
        <v>1045.94</v>
      </c>
    </row>
    <row r="156" spans="1:6" ht="67.5" customHeight="1">
      <c r="A156" s="88"/>
      <c r="B156" s="21" t="s">
        <v>164</v>
      </c>
      <c r="C156" s="78"/>
      <c r="D156" s="18"/>
      <c r="F156" s="154">
        <f t="shared" si="2"/>
        <v>0</v>
      </c>
    </row>
    <row r="157" spans="1:6" ht="16.5">
      <c r="A157" s="87">
        <v>72</v>
      </c>
      <c r="B157" s="169" t="s">
        <v>121</v>
      </c>
      <c r="C157" s="69" t="s">
        <v>123</v>
      </c>
      <c r="D157" s="43">
        <v>1.5</v>
      </c>
      <c r="E157" s="1">
        <v>87.94</v>
      </c>
      <c r="F157" s="154">
        <f t="shared" si="2"/>
        <v>131.91</v>
      </c>
    </row>
    <row r="158" spans="1:6" s="8" customFormat="1" ht="27.75">
      <c r="A158" s="130"/>
      <c r="B158" s="129" t="s">
        <v>122</v>
      </c>
      <c r="C158" s="67"/>
      <c r="D158" s="68"/>
      <c r="F158" s="154">
        <f t="shared" si="2"/>
        <v>0</v>
      </c>
    </row>
    <row r="159" spans="1:6" ht="13.5">
      <c r="A159" s="39"/>
      <c r="B159" s="170" t="s">
        <v>165</v>
      </c>
      <c r="C159" s="131"/>
      <c r="D159" s="110"/>
      <c r="F159" s="154">
        <f t="shared" si="2"/>
        <v>0</v>
      </c>
    </row>
    <row r="160" spans="1:6" ht="13.5">
      <c r="A160" s="88">
        <v>73</v>
      </c>
      <c r="B160" s="37" t="s">
        <v>166</v>
      </c>
      <c r="C160" s="61" t="s">
        <v>62</v>
      </c>
      <c r="D160" s="12">
        <v>1</v>
      </c>
      <c r="E160" s="1">
        <v>639.06</v>
      </c>
      <c r="F160" s="154">
        <f t="shared" si="2"/>
        <v>639.06</v>
      </c>
    </row>
    <row r="161" spans="1:6" ht="139.5" customHeight="1">
      <c r="A161" s="88"/>
      <c r="B161" s="24" t="s">
        <v>167</v>
      </c>
      <c r="C161" s="78"/>
      <c r="D161" s="18"/>
      <c r="F161" s="154">
        <f t="shared" si="2"/>
        <v>0</v>
      </c>
    </row>
    <row r="162" spans="1:6" ht="13.5">
      <c r="A162" s="87">
        <v>74</v>
      </c>
      <c r="B162" s="37" t="s">
        <v>168</v>
      </c>
      <c r="C162" s="61" t="s">
        <v>62</v>
      </c>
      <c r="D162" s="12">
        <v>1</v>
      </c>
      <c r="E162" s="1">
        <v>349.43</v>
      </c>
      <c r="F162" s="154">
        <f t="shared" si="2"/>
        <v>349.43</v>
      </c>
    </row>
    <row r="163" spans="1:6" ht="96.75" customHeight="1">
      <c r="A163" s="86"/>
      <c r="B163" s="24" t="s">
        <v>202</v>
      </c>
      <c r="C163" s="78"/>
      <c r="D163" s="18"/>
      <c r="F163" s="154">
        <f t="shared" si="2"/>
        <v>0</v>
      </c>
    </row>
    <row r="164" spans="1:6" ht="21" customHeight="1">
      <c r="A164" s="87">
        <v>75</v>
      </c>
      <c r="B164" s="37" t="s">
        <v>71</v>
      </c>
      <c r="C164" s="61" t="s">
        <v>62</v>
      </c>
      <c r="D164" s="12">
        <v>2</v>
      </c>
      <c r="E164" s="1">
        <v>196.99</v>
      </c>
      <c r="F164" s="154">
        <f t="shared" si="2"/>
        <v>393.98</v>
      </c>
    </row>
    <row r="165" spans="1:6" ht="97.5">
      <c r="A165" s="86"/>
      <c r="B165" s="24" t="s">
        <v>180</v>
      </c>
      <c r="C165" s="78"/>
      <c r="D165" s="18"/>
      <c r="F165" s="154">
        <f t="shared" si="2"/>
        <v>0</v>
      </c>
    </row>
    <row r="166" spans="1:6" ht="13.5">
      <c r="A166" s="88">
        <v>76</v>
      </c>
      <c r="B166" s="31" t="s">
        <v>169</v>
      </c>
      <c r="C166" s="61" t="s">
        <v>62</v>
      </c>
      <c r="D166" s="12">
        <v>1</v>
      </c>
      <c r="E166" s="1">
        <v>450.27</v>
      </c>
      <c r="F166" s="154">
        <f t="shared" si="2"/>
        <v>450.27</v>
      </c>
    </row>
    <row r="167" spans="1:6" ht="122.25" customHeight="1">
      <c r="A167" s="88"/>
      <c r="B167" s="171" t="s">
        <v>170</v>
      </c>
      <c r="C167" s="78"/>
      <c r="D167" s="18"/>
      <c r="F167" s="154">
        <f t="shared" si="2"/>
        <v>0</v>
      </c>
    </row>
    <row r="168" spans="1:6" ht="13.5">
      <c r="A168" s="87">
        <v>77</v>
      </c>
      <c r="B168" s="37" t="s">
        <v>171</v>
      </c>
      <c r="C168" s="61" t="s">
        <v>62</v>
      </c>
      <c r="D168" s="12">
        <v>3</v>
      </c>
      <c r="E168" s="1">
        <v>321.29</v>
      </c>
      <c r="F168" s="154">
        <f t="shared" si="2"/>
        <v>963.8700000000001</v>
      </c>
    </row>
    <row r="169" spans="1:6" ht="125.25" customHeight="1">
      <c r="A169" s="86"/>
      <c r="B169" s="24" t="s">
        <v>172</v>
      </c>
      <c r="C169" s="78"/>
      <c r="D169" s="18"/>
      <c r="F169" s="154">
        <f t="shared" si="2"/>
        <v>0</v>
      </c>
    </row>
    <row r="170" spans="1:6" ht="16.5">
      <c r="A170" s="87">
        <v>78</v>
      </c>
      <c r="B170" s="169" t="s">
        <v>121</v>
      </c>
      <c r="C170" s="69" t="s">
        <v>123</v>
      </c>
      <c r="D170" s="43">
        <v>0.5</v>
      </c>
      <c r="E170" s="1">
        <v>87.94</v>
      </c>
      <c r="F170" s="154">
        <f t="shared" si="2"/>
        <v>43.97</v>
      </c>
    </row>
    <row r="171" spans="1:6" ht="27.75">
      <c r="A171" s="86"/>
      <c r="B171" s="129" t="s">
        <v>122</v>
      </c>
      <c r="C171" s="67"/>
      <c r="D171" s="68"/>
      <c r="F171" s="154">
        <f t="shared" si="2"/>
        <v>0</v>
      </c>
    </row>
    <row r="172" spans="1:6" ht="13.5">
      <c r="A172" s="87">
        <v>79</v>
      </c>
      <c r="B172" s="136" t="s">
        <v>182</v>
      </c>
      <c r="C172" s="61" t="s">
        <v>62</v>
      </c>
      <c r="D172" s="12">
        <v>2</v>
      </c>
      <c r="E172" s="1">
        <v>136.02</v>
      </c>
      <c r="F172" s="154">
        <f t="shared" si="2"/>
        <v>272.04</v>
      </c>
    </row>
    <row r="173" spans="1:6" s="7" customFormat="1" ht="139.5">
      <c r="A173" s="95"/>
      <c r="B173" s="24" t="s">
        <v>181</v>
      </c>
      <c r="C173" s="78"/>
      <c r="D173" s="18"/>
      <c r="F173" s="154">
        <f t="shared" si="2"/>
        <v>0</v>
      </c>
    </row>
    <row r="174" spans="1:6" s="7" customFormat="1" ht="13.5">
      <c r="A174" s="135">
        <v>80</v>
      </c>
      <c r="B174" s="23" t="s">
        <v>64</v>
      </c>
      <c r="C174" s="30" t="s">
        <v>62</v>
      </c>
      <c r="D174" s="12">
        <v>3</v>
      </c>
      <c r="E174" s="7">
        <v>44.56</v>
      </c>
      <c r="F174" s="154">
        <f t="shared" si="2"/>
        <v>133.68</v>
      </c>
    </row>
    <row r="175" spans="1:6" s="7" customFormat="1" ht="140.25" customHeight="1">
      <c r="A175" s="134"/>
      <c r="B175" s="17" t="s">
        <v>154</v>
      </c>
      <c r="C175" s="16"/>
      <c r="D175" s="16"/>
      <c r="F175" s="154">
        <f t="shared" si="2"/>
        <v>0</v>
      </c>
    </row>
    <row r="176" spans="1:6" s="7" customFormat="1" ht="13.5">
      <c r="A176" s="137"/>
      <c r="B176" s="138" t="s">
        <v>183</v>
      </c>
      <c r="C176" s="139"/>
      <c r="D176" s="119"/>
      <c r="F176" s="154">
        <f t="shared" si="2"/>
        <v>0</v>
      </c>
    </row>
    <row r="177" spans="1:6" s="7" customFormat="1" ht="16.5">
      <c r="A177" s="132">
        <v>81</v>
      </c>
      <c r="B177" s="140" t="s">
        <v>184</v>
      </c>
      <c r="C177" s="69" t="s">
        <v>123</v>
      </c>
      <c r="D177" s="43">
        <v>2.5</v>
      </c>
      <c r="E177" s="7">
        <v>333.01</v>
      </c>
      <c r="F177" s="154">
        <f t="shared" si="2"/>
        <v>832.525</v>
      </c>
    </row>
    <row r="178" spans="1:6" s="7" customFormat="1" ht="153.75" customHeight="1">
      <c r="A178" s="132"/>
      <c r="B178" s="24" t="s">
        <v>185</v>
      </c>
      <c r="C178" s="67"/>
      <c r="D178" s="68"/>
      <c r="F178" s="154">
        <f t="shared" si="2"/>
        <v>0</v>
      </c>
    </row>
    <row r="179" spans="1:6" s="7" customFormat="1" ht="13.5">
      <c r="A179" s="108">
        <v>82</v>
      </c>
      <c r="B179" s="140" t="s">
        <v>186</v>
      </c>
      <c r="C179" s="61" t="s">
        <v>62</v>
      </c>
      <c r="D179" s="12">
        <v>1</v>
      </c>
      <c r="E179" s="7">
        <v>289.39</v>
      </c>
      <c r="F179" s="154">
        <f t="shared" si="2"/>
        <v>289.39</v>
      </c>
    </row>
    <row r="180" spans="1:6" s="7" customFormat="1" ht="176.25" customHeight="1">
      <c r="A180" s="109"/>
      <c r="B180" s="24" t="s">
        <v>187</v>
      </c>
      <c r="C180" s="78"/>
      <c r="D180" s="18"/>
      <c r="F180" s="154">
        <f t="shared" si="2"/>
        <v>0</v>
      </c>
    </row>
    <row r="181" spans="1:6" s="7" customFormat="1" ht="13.5">
      <c r="A181" s="132">
        <v>83</v>
      </c>
      <c r="B181" s="136" t="s">
        <v>20</v>
      </c>
      <c r="C181" s="61" t="s">
        <v>62</v>
      </c>
      <c r="D181" s="12">
        <v>1</v>
      </c>
      <c r="E181" s="7">
        <v>136.02</v>
      </c>
      <c r="F181" s="154">
        <f t="shared" si="2"/>
        <v>136.02</v>
      </c>
    </row>
    <row r="182" spans="1:6" s="7" customFormat="1" ht="139.5">
      <c r="A182" s="132"/>
      <c r="B182" s="24" t="s">
        <v>181</v>
      </c>
      <c r="C182" s="78"/>
      <c r="D182" s="18"/>
      <c r="F182" s="154">
        <f t="shared" si="2"/>
        <v>0</v>
      </c>
    </row>
    <row r="183" spans="1:6" ht="13.5">
      <c r="A183" s="108">
        <v>84</v>
      </c>
      <c r="B183" s="37" t="s">
        <v>188</v>
      </c>
      <c r="C183" s="61" t="s">
        <v>62</v>
      </c>
      <c r="D183" s="12">
        <v>1</v>
      </c>
      <c r="E183" s="1">
        <v>261.49</v>
      </c>
      <c r="F183" s="154">
        <f t="shared" si="2"/>
        <v>261.49</v>
      </c>
    </row>
    <row r="184" spans="1:6" s="9" customFormat="1" ht="125.25" customHeight="1">
      <c r="A184" s="141"/>
      <c r="B184" s="24" t="s">
        <v>172</v>
      </c>
      <c r="C184" s="78"/>
      <c r="D184" s="18"/>
      <c r="F184" s="154">
        <f t="shared" si="2"/>
        <v>0</v>
      </c>
    </row>
    <row r="185" spans="1:6" ht="13.5">
      <c r="A185" s="108">
        <v>85</v>
      </c>
      <c r="B185" s="80" t="s">
        <v>64</v>
      </c>
      <c r="C185" s="61" t="s">
        <v>62</v>
      </c>
      <c r="D185" s="12">
        <v>10</v>
      </c>
      <c r="E185" s="1">
        <v>44.56</v>
      </c>
      <c r="F185" s="154">
        <f t="shared" si="2"/>
        <v>445.6</v>
      </c>
    </row>
    <row r="186" spans="1:6" ht="84">
      <c r="A186" s="133"/>
      <c r="B186" s="20" t="s">
        <v>126</v>
      </c>
      <c r="C186" s="81"/>
      <c r="D186" s="16"/>
      <c r="F186" s="154">
        <f t="shared" si="2"/>
        <v>0</v>
      </c>
    </row>
    <row r="187" spans="1:6" ht="13.5">
      <c r="A187" s="142"/>
      <c r="B187" s="145" t="s">
        <v>189</v>
      </c>
      <c r="C187" s="143"/>
      <c r="D187" s="144"/>
      <c r="F187" s="154">
        <f t="shared" si="2"/>
        <v>0</v>
      </c>
    </row>
    <row r="188" spans="1:6" ht="13.5">
      <c r="A188" s="87">
        <v>86</v>
      </c>
      <c r="B188" s="37" t="s">
        <v>191</v>
      </c>
      <c r="C188" s="61" t="s">
        <v>62</v>
      </c>
      <c r="D188" s="12">
        <v>1</v>
      </c>
      <c r="E188" s="1">
        <v>289.39</v>
      </c>
      <c r="F188" s="154">
        <f t="shared" si="2"/>
        <v>289.39</v>
      </c>
    </row>
    <row r="189" spans="1:6" ht="168" customHeight="1">
      <c r="A189" s="86"/>
      <c r="B189" s="24" t="s">
        <v>192</v>
      </c>
      <c r="C189" s="78"/>
      <c r="D189" s="18"/>
      <c r="F189" s="154">
        <f t="shared" si="2"/>
        <v>0</v>
      </c>
    </row>
    <row r="190" spans="1:6" ht="13.5">
      <c r="A190" s="87">
        <v>87</v>
      </c>
      <c r="B190" s="136" t="s">
        <v>182</v>
      </c>
      <c r="C190" s="61" t="s">
        <v>62</v>
      </c>
      <c r="D190" s="12">
        <v>1</v>
      </c>
      <c r="E190" s="1">
        <v>136.02</v>
      </c>
      <c r="F190" s="154">
        <f t="shared" si="2"/>
        <v>136.02</v>
      </c>
    </row>
    <row r="191" spans="1:6" ht="139.5">
      <c r="A191" s="95"/>
      <c r="B191" s="24" t="s">
        <v>181</v>
      </c>
      <c r="C191" s="78"/>
      <c r="D191" s="18"/>
      <c r="F191" s="154">
        <f t="shared" si="2"/>
        <v>0</v>
      </c>
    </row>
    <row r="192" spans="1:6" ht="16.5">
      <c r="A192" s="102">
        <v>88</v>
      </c>
      <c r="B192" s="140" t="s">
        <v>193</v>
      </c>
      <c r="C192" s="69" t="s">
        <v>123</v>
      </c>
      <c r="D192" s="43">
        <v>1.8</v>
      </c>
      <c r="E192" s="1">
        <v>309.56</v>
      </c>
      <c r="F192" s="154">
        <f t="shared" si="2"/>
        <v>557.208</v>
      </c>
    </row>
    <row r="193" spans="1:6" ht="159" customHeight="1">
      <c r="A193" s="103"/>
      <c r="B193" s="24" t="s">
        <v>185</v>
      </c>
      <c r="C193" s="67"/>
      <c r="D193" s="68"/>
      <c r="F193" s="154">
        <f t="shared" si="2"/>
        <v>0</v>
      </c>
    </row>
    <row r="194" spans="1:6" ht="13.5">
      <c r="A194" s="108">
        <v>89</v>
      </c>
      <c r="B194" s="80" t="s">
        <v>64</v>
      </c>
      <c r="C194" s="61" t="s">
        <v>62</v>
      </c>
      <c r="D194" s="12">
        <v>6</v>
      </c>
      <c r="E194" s="1">
        <v>44.56</v>
      </c>
      <c r="F194" s="154">
        <f t="shared" si="2"/>
        <v>267.36</v>
      </c>
    </row>
    <row r="195" spans="1:6" ht="84">
      <c r="A195" s="133"/>
      <c r="B195" s="20" t="s">
        <v>126</v>
      </c>
      <c r="C195" s="81"/>
      <c r="D195" s="16"/>
      <c r="F195" s="154">
        <f t="shared" si="2"/>
        <v>0</v>
      </c>
    </row>
    <row r="196" spans="1:6" ht="13.5">
      <c r="A196" s="11" t="s">
        <v>190</v>
      </c>
      <c r="B196" s="80" t="s">
        <v>127</v>
      </c>
      <c r="C196" s="61" t="s">
        <v>62</v>
      </c>
      <c r="D196" s="12">
        <v>1</v>
      </c>
      <c r="E196" s="1">
        <v>678.93</v>
      </c>
      <c r="F196" s="154">
        <f t="shared" si="2"/>
        <v>678.93</v>
      </c>
    </row>
    <row r="197" spans="1:6" ht="57.75" customHeight="1">
      <c r="A197" s="33"/>
      <c r="B197" s="21" t="s">
        <v>151</v>
      </c>
      <c r="C197" s="81"/>
      <c r="D197" s="16"/>
      <c r="F197" s="154">
        <f t="shared" si="2"/>
        <v>0</v>
      </c>
    </row>
    <row r="198" spans="1:6" ht="13.5">
      <c r="A198" s="59">
        <v>91</v>
      </c>
      <c r="B198" s="37" t="s">
        <v>171</v>
      </c>
      <c r="C198" s="61" t="s">
        <v>62</v>
      </c>
      <c r="D198" s="12">
        <v>1</v>
      </c>
      <c r="E198" s="1">
        <v>321.29</v>
      </c>
      <c r="F198" s="154">
        <f t="shared" si="2"/>
        <v>321.29</v>
      </c>
    </row>
    <row r="199" spans="2:6" ht="122.25" customHeight="1">
      <c r="B199" s="24" t="s">
        <v>172</v>
      </c>
      <c r="C199" s="78"/>
      <c r="D199" s="18"/>
      <c r="F199" s="154">
        <f t="shared" si="2"/>
        <v>0</v>
      </c>
    </row>
    <row r="200" spans="1:6" ht="16.5" customHeight="1">
      <c r="A200" s="127">
        <v>92</v>
      </c>
      <c r="B200" s="85" t="s">
        <v>194</v>
      </c>
      <c r="C200" s="61" t="s">
        <v>62</v>
      </c>
      <c r="D200" s="12">
        <v>1</v>
      </c>
      <c r="E200" s="1">
        <v>335.36</v>
      </c>
      <c r="F200" s="154">
        <f t="shared" si="2"/>
        <v>335.36</v>
      </c>
    </row>
    <row r="201" spans="1:6" ht="92.25" customHeight="1">
      <c r="A201" s="103"/>
      <c r="B201" s="24" t="s">
        <v>195</v>
      </c>
      <c r="C201" s="78"/>
      <c r="D201" s="18"/>
      <c r="F201" s="154">
        <f aca="true" t="shared" si="3" ref="F201:F223">D201*E201</f>
        <v>0</v>
      </c>
    </row>
    <row r="202" spans="1:6" s="38" customFormat="1" ht="13.5">
      <c r="A202" s="172"/>
      <c r="B202" s="148" t="s">
        <v>7</v>
      </c>
      <c r="C202" s="146"/>
      <c r="D202" s="147"/>
      <c r="F202" s="154">
        <f t="shared" si="3"/>
        <v>0</v>
      </c>
    </row>
    <row r="203" spans="1:6" s="38" customFormat="1" ht="15" customHeight="1">
      <c r="A203" s="11" t="s">
        <v>196</v>
      </c>
      <c r="B203" s="10" t="s">
        <v>6</v>
      </c>
      <c r="C203" s="61" t="s">
        <v>62</v>
      </c>
      <c r="D203" s="14">
        <v>2</v>
      </c>
      <c r="E203" s="1">
        <v>404.54</v>
      </c>
      <c r="F203" s="154">
        <f t="shared" si="3"/>
        <v>809.08</v>
      </c>
    </row>
    <row r="204" spans="1:6" ht="155.25" customHeight="1">
      <c r="A204" s="86"/>
      <c r="B204" s="21" t="s">
        <v>197</v>
      </c>
      <c r="C204" s="78"/>
      <c r="D204" s="18"/>
      <c r="F204" s="154">
        <f t="shared" si="3"/>
        <v>0</v>
      </c>
    </row>
    <row r="205" spans="1:6" ht="13.5">
      <c r="A205" s="102">
        <v>94</v>
      </c>
      <c r="B205" s="89" t="s">
        <v>92</v>
      </c>
      <c r="C205" s="61" t="s">
        <v>62</v>
      </c>
      <c r="D205" s="14">
        <v>2</v>
      </c>
      <c r="E205" s="1">
        <v>468.45</v>
      </c>
      <c r="F205" s="154">
        <f t="shared" si="3"/>
        <v>936.9</v>
      </c>
    </row>
    <row r="206" spans="1:6" ht="69.75">
      <c r="A206" s="103"/>
      <c r="B206" s="56" t="s">
        <v>198</v>
      </c>
      <c r="C206" s="81"/>
      <c r="D206" s="16"/>
      <c r="F206" s="154">
        <f t="shared" si="3"/>
        <v>0</v>
      </c>
    </row>
    <row r="207" spans="1:6" ht="13.5">
      <c r="A207" s="102">
        <v>95</v>
      </c>
      <c r="B207" s="80" t="s">
        <v>106</v>
      </c>
      <c r="C207" s="30" t="s">
        <v>62</v>
      </c>
      <c r="D207" s="12">
        <v>2</v>
      </c>
      <c r="E207" s="1">
        <v>136.61</v>
      </c>
      <c r="F207" s="154">
        <f t="shared" si="3"/>
        <v>273.22</v>
      </c>
    </row>
    <row r="208" spans="1:6" ht="55.5">
      <c r="A208" s="103"/>
      <c r="B208" s="21" t="s">
        <v>107</v>
      </c>
      <c r="C208" s="67"/>
      <c r="D208" s="18"/>
      <c r="F208" s="154">
        <f t="shared" si="3"/>
        <v>0</v>
      </c>
    </row>
    <row r="209" spans="1:6" ht="13.5">
      <c r="A209" s="127">
        <v>96</v>
      </c>
      <c r="B209" s="85" t="s">
        <v>199</v>
      </c>
      <c r="C209" s="30" t="s">
        <v>62</v>
      </c>
      <c r="D209" s="12">
        <v>1</v>
      </c>
      <c r="E209" s="1">
        <v>79.74</v>
      </c>
      <c r="F209" s="154">
        <f t="shared" si="3"/>
        <v>79.74</v>
      </c>
    </row>
    <row r="210" spans="1:6" ht="102" customHeight="1">
      <c r="A210" s="103"/>
      <c r="B210" s="24" t="s">
        <v>200</v>
      </c>
      <c r="C210" s="67"/>
      <c r="D210" s="18"/>
      <c r="F210" s="154">
        <f t="shared" si="3"/>
        <v>0</v>
      </c>
    </row>
    <row r="211" spans="1:6" ht="13.5">
      <c r="A211" s="102">
        <v>97</v>
      </c>
      <c r="B211" s="97" t="s">
        <v>203</v>
      </c>
      <c r="C211" s="61" t="s">
        <v>62</v>
      </c>
      <c r="D211" s="12">
        <v>1</v>
      </c>
      <c r="E211" s="1">
        <v>289.39</v>
      </c>
      <c r="F211" s="154">
        <f t="shared" si="3"/>
        <v>289.39</v>
      </c>
    </row>
    <row r="212" spans="1:6" ht="106.5" customHeight="1">
      <c r="A212" s="103"/>
      <c r="B212" s="96" t="s">
        <v>109</v>
      </c>
      <c r="C212" s="78"/>
      <c r="D212" s="18"/>
      <c r="F212" s="154">
        <f t="shared" si="3"/>
        <v>0</v>
      </c>
    </row>
    <row r="213" spans="1:6" ht="13.5">
      <c r="A213" s="102">
        <v>98</v>
      </c>
      <c r="B213" s="136" t="s">
        <v>182</v>
      </c>
      <c r="C213" s="61" t="s">
        <v>62</v>
      </c>
      <c r="D213" s="12">
        <v>1</v>
      </c>
      <c r="E213" s="1">
        <v>136.02</v>
      </c>
      <c r="F213" s="154">
        <f t="shared" si="3"/>
        <v>136.02</v>
      </c>
    </row>
    <row r="214" spans="1:6" ht="139.5">
      <c r="A214" s="103"/>
      <c r="B214" s="173" t="s">
        <v>181</v>
      </c>
      <c r="C214" s="78"/>
      <c r="D214" s="18"/>
      <c r="F214" s="154">
        <f t="shared" si="3"/>
        <v>0</v>
      </c>
    </row>
    <row r="215" spans="1:6" ht="13.5">
      <c r="A215" s="149"/>
      <c r="B215" s="145" t="s">
        <v>201</v>
      </c>
      <c r="C215" s="150"/>
      <c r="D215" s="151"/>
      <c r="F215" s="154">
        <f t="shared" si="3"/>
        <v>0</v>
      </c>
    </row>
    <row r="216" spans="1:6" ht="13.5">
      <c r="A216" s="135">
        <v>99</v>
      </c>
      <c r="B216" s="85" t="s">
        <v>186</v>
      </c>
      <c r="C216" s="61" t="s">
        <v>62</v>
      </c>
      <c r="D216" s="12">
        <v>1</v>
      </c>
      <c r="E216" s="1">
        <v>289.39</v>
      </c>
      <c r="F216" s="154">
        <f t="shared" si="3"/>
        <v>289.39</v>
      </c>
    </row>
    <row r="217" spans="1:6" ht="135.75" customHeight="1">
      <c r="A217" s="135"/>
      <c r="B217" s="24" t="s">
        <v>187</v>
      </c>
      <c r="C217" s="78"/>
      <c r="D217" s="18"/>
      <c r="F217" s="154">
        <f t="shared" si="3"/>
        <v>0</v>
      </c>
    </row>
    <row r="218" spans="1:6" ht="13.5">
      <c r="A218" s="102">
        <v>100</v>
      </c>
      <c r="B218" s="136" t="s">
        <v>182</v>
      </c>
      <c r="C218" s="61" t="s">
        <v>62</v>
      </c>
      <c r="D218" s="12">
        <v>1</v>
      </c>
      <c r="E218" s="1">
        <v>136.02</v>
      </c>
      <c r="F218" s="154">
        <f t="shared" si="3"/>
        <v>136.02</v>
      </c>
    </row>
    <row r="219" spans="1:6" ht="139.5">
      <c r="A219" s="103"/>
      <c r="B219" s="173" t="s">
        <v>181</v>
      </c>
      <c r="C219" s="78"/>
      <c r="D219" s="18"/>
      <c r="F219" s="154">
        <f t="shared" si="3"/>
        <v>0</v>
      </c>
    </row>
    <row r="220" spans="1:6" ht="13.5">
      <c r="A220" s="108">
        <v>101</v>
      </c>
      <c r="B220" s="97" t="s">
        <v>203</v>
      </c>
      <c r="C220" s="61" t="s">
        <v>62</v>
      </c>
      <c r="D220" s="12">
        <v>1</v>
      </c>
      <c r="E220" s="1">
        <v>194.65</v>
      </c>
      <c r="F220" s="154">
        <f t="shared" si="3"/>
        <v>194.65</v>
      </c>
    </row>
    <row r="221" spans="1:6" ht="126">
      <c r="A221" s="109"/>
      <c r="B221" s="96" t="s">
        <v>109</v>
      </c>
      <c r="C221" s="78"/>
      <c r="D221" s="18"/>
      <c r="F221" s="154">
        <f t="shared" si="3"/>
        <v>0</v>
      </c>
    </row>
    <row r="222" spans="1:6" ht="13.5">
      <c r="A222" s="108">
        <v>102</v>
      </c>
      <c r="B222" s="162" t="s">
        <v>19</v>
      </c>
      <c r="C222" s="61" t="s">
        <v>62</v>
      </c>
      <c r="D222" s="12">
        <v>25</v>
      </c>
      <c r="E222" s="1">
        <v>85</v>
      </c>
      <c r="F222" s="154">
        <f t="shared" si="3"/>
        <v>2125</v>
      </c>
    </row>
    <row r="223" spans="1:6" ht="67.5" customHeight="1">
      <c r="A223" s="109"/>
      <c r="B223" s="62" t="s">
        <v>204</v>
      </c>
      <c r="C223" s="78"/>
      <c r="D223" s="18"/>
      <c r="F223" s="154">
        <f t="shared" si="3"/>
        <v>0</v>
      </c>
    </row>
    <row r="224" spans="4:6" ht="12.75">
      <c r="D224" s="161" t="s">
        <v>209</v>
      </c>
      <c r="E224" s="38"/>
      <c r="F224" s="160">
        <f>SUM(F8:F223)</f>
        <v>66079.42500000002</v>
      </c>
    </row>
    <row r="225" spans="1:2" ht="13.5">
      <c r="A225" s="47"/>
      <c r="B225" s="49" t="s">
        <v>49</v>
      </c>
    </row>
    <row r="226" spans="1:2" ht="13.5">
      <c r="A226" s="47" t="s">
        <v>53</v>
      </c>
      <c r="B226" s="50" t="s">
        <v>50</v>
      </c>
    </row>
    <row r="227" spans="1:2" ht="13.5">
      <c r="A227" s="70" t="s">
        <v>54</v>
      </c>
      <c r="B227" s="51" t="s">
        <v>51</v>
      </c>
    </row>
    <row r="228" spans="1:2" ht="14.25" customHeight="1">
      <c r="A228" s="70" t="s">
        <v>55</v>
      </c>
      <c r="B228" s="49" t="s">
        <v>52</v>
      </c>
    </row>
    <row r="230" ht="15">
      <c r="B230" s="152" t="s">
        <v>205</v>
      </c>
    </row>
    <row r="236" ht="27" customHeight="1"/>
    <row r="251" ht="15.75" customHeight="1"/>
    <row r="270" ht="14.25" customHeight="1"/>
    <row r="271" ht="30.75" customHeight="1"/>
    <row r="286" s="5" customFormat="1" ht="12.75">
      <c r="F286" s="156"/>
    </row>
    <row r="287" s="46" customFormat="1" ht="30" customHeight="1">
      <c r="F287" s="157"/>
    </row>
    <row r="288" s="5" customFormat="1" ht="12.75">
      <c r="F288" s="156"/>
    </row>
    <row r="289" s="5" customFormat="1" ht="12.75">
      <c r="F289" s="156"/>
    </row>
    <row r="290" s="5" customFormat="1" ht="12.75">
      <c r="F290" s="156"/>
    </row>
    <row r="291" s="5" customFormat="1" ht="12.75">
      <c r="F291" s="156"/>
    </row>
    <row r="292" s="5" customFormat="1" ht="12.75">
      <c r="F292" s="156"/>
    </row>
    <row r="293" s="5" customFormat="1" ht="12.75">
      <c r="F293" s="156"/>
    </row>
    <row r="294" s="5" customFormat="1" ht="12.75">
      <c r="F294" s="156"/>
    </row>
    <row r="295" s="5" customFormat="1" ht="12.75">
      <c r="F295" s="156"/>
    </row>
    <row r="296" s="5" customFormat="1" ht="12.75">
      <c r="F296" s="156"/>
    </row>
    <row r="297" s="5" customFormat="1" ht="12.75">
      <c r="F297" s="156"/>
    </row>
    <row r="298" s="5" customFormat="1" ht="12.75">
      <c r="F298" s="156"/>
    </row>
    <row r="299" s="5" customFormat="1" ht="12.75">
      <c r="F299" s="156"/>
    </row>
    <row r="300" s="5" customFormat="1" ht="12.75">
      <c r="F300" s="156"/>
    </row>
    <row r="301" s="5" customFormat="1" ht="12.75">
      <c r="F301" s="156"/>
    </row>
    <row r="302" s="5" customFormat="1" ht="12.75">
      <c r="F302" s="156"/>
    </row>
    <row r="303" s="5" customFormat="1" ht="12.75">
      <c r="F303" s="156"/>
    </row>
    <row r="304" s="5" customFormat="1" ht="12.75">
      <c r="F304" s="156"/>
    </row>
    <row r="305" s="5" customFormat="1" ht="12.75">
      <c r="F305" s="156"/>
    </row>
    <row r="306" s="5" customFormat="1" ht="12.75">
      <c r="F306" s="156"/>
    </row>
    <row r="307" s="5" customFormat="1" ht="12.75">
      <c r="F307" s="156"/>
    </row>
    <row r="308" s="5" customFormat="1" ht="31.5" customHeight="1">
      <c r="F308" s="156"/>
    </row>
    <row r="309" s="5" customFormat="1" ht="12.75">
      <c r="F309" s="156"/>
    </row>
    <row r="310" s="5" customFormat="1" ht="12.75">
      <c r="F310" s="156"/>
    </row>
    <row r="311" s="5" customFormat="1" ht="12.75">
      <c r="F311" s="156"/>
    </row>
    <row r="312" s="5" customFormat="1" ht="12.75">
      <c r="F312" s="156"/>
    </row>
    <row r="313" s="5" customFormat="1" ht="12.75">
      <c r="F313" s="156"/>
    </row>
    <row r="314" s="5" customFormat="1" ht="12.75">
      <c r="F314" s="156"/>
    </row>
    <row r="315" s="5" customFormat="1" ht="63" customHeight="1">
      <c r="F315" s="156"/>
    </row>
    <row r="316" s="5" customFormat="1" ht="12.75">
      <c r="F316" s="156"/>
    </row>
    <row r="317" s="5" customFormat="1" ht="12.75">
      <c r="F317" s="156"/>
    </row>
    <row r="318" s="5" customFormat="1" ht="12.75">
      <c r="F318" s="156"/>
    </row>
    <row r="319" s="5" customFormat="1" ht="12.75">
      <c r="F319" s="156"/>
    </row>
    <row r="320" s="5" customFormat="1" ht="12.75">
      <c r="F320" s="156"/>
    </row>
    <row r="321" s="5" customFormat="1" ht="12.75">
      <c r="F321" s="156"/>
    </row>
    <row r="322" s="5" customFormat="1" ht="12.75">
      <c r="F322" s="156"/>
    </row>
    <row r="323" s="5" customFormat="1" ht="12.75">
      <c r="F323" s="156"/>
    </row>
    <row r="324" s="5" customFormat="1" ht="12.75">
      <c r="F324" s="156"/>
    </row>
    <row r="325" s="5" customFormat="1" ht="12.75">
      <c r="F325" s="156"/>
    </row>
    <row r="326" s="5" customFormat="1" ht="12.75">
      <c r="F326" s="156"/>
    </row>
    <row r="327" s="5" customFormat="1" ht="12.75">
      <c r="F327" s="156"/>
    </row>
    <row r="328" s="5" customFormat="1" ht="12.75">
      <c r="F328" s="156"/>
    </row>
    <row r="329" s="5" customFormat="1" ht="12.75">
      <c r="F329" s="156"/>
    </row>
    <row r="330" s="5" customFormat="1" ht="12.75">
      <c r="F330" s="156"/>
    </row>
    <row r="331" s="5" customFormat="1" ht="12.75">
      <c r="F331" s="156"/>
    </row>
    <row r="332" s="5" customFormat="1" ht="12.75">
      <c r="F332" s="156"/>
    </row>
    <row r="333" s="5" customFormat="1" ht="12.75">
      <c r="F333" s="156"/>
    </row>
    <row r="334" s="5" customFormat="1" ht="12.75">
      <c r="F334" s="156"/>
    </row>
    <row r="335" s="5" customFormat="1" ht="12.75">
      <c r="F335" s="156"/>
    </row>
    <row r="336" s="5" customFormat="1" ht="12.75">
      <c r="F336" s="156"/>
    </row>
    <row r="337" s="5" customFormat="1" ht="12.75">
      <c r="F337" s="156"/>
    </row>
    <row r="338" s="5" customFormat="1" ht="12.75">
      <c r="F338" s="156"/>
    </row>
    <row r="339" s="5" customFormat="1" ht="12.75">
      <c r="F339" s="156"/>
    </row>
    <row r="340" s="5" customFormat="1" ht="12.75">
      <c r="F340" s="156"/>
    </row>
    <row r="341" s="5" customFormat="1" ht="12.75">
      <c r="F341" s="156"/>
    </row>
    <row r="342" s="5" customFormat="1" ht="12.75">
      <c r="F342" s="156"/>
    </row>
    <row r="343" s="5" customFormat="1" ht="12.75">
      <c r="F343" s="156"/>
    </row>
    <row r="344" s="5" customFormat="1" ht="12.75">
      <c r="F344" s="156"/>
    </row>
    <row r="345" s="5" customFormat="1" ht="12.75">
      <c r="F345" s="156"/>
    </row>
    <row r="346" s="5" customFormat="1" ht="12.75">
      <c r="F346" s="156"/>
    </row>
    <row r="347" s="5" customFormat="1" ht="12.75">
      <c r="F347" s="156"/>
    </row>
    <row r="348" s="5" customFormat="1" ht="12.75">
      <c r="F348" s="156"/>
    </row>
    <row r="349" s="5" customFormat="1" ht="12.75">
      <c r="F349" s="156"/>
    </row>
    <row r="350" s="5" customFormat="1" ht="12.75">
      <c r="F350" s="156"/>
    </row>
    <row r="351" s="5" customFormat="1" ht="12.75">
      <c r="F351" s="156"/>
    </row>
    <row r="352" s="5" customFormat="1" ht="12.75">
      <c r="F352" s="156"/>
    </row>
    <row r="353" s="5" customFormat="1" ht="12.75">
      <c r="F353" s="156"/>
    </row>
    <row r="354" s="5" customFormat="1" ht="12.75">
      <c r="F354" s="156"/>
    </row>
    <row r="355" s="5" customFormat="1" ht="13.5" customHeight="1">
      <c r="F355" s="156"/>
    </row>
    <row r="356" s="5" customFormat="1" ht="13.5" customHeight="1">
      <c r="F356" s="156"/>
    </row>
    <row r="357" s="2" customFormat="1" ht="12.75">
      <c r="F357" s="158"/>
    </row>
    <row r="358" s="2" customFormat="1" ht="12.75">
      <c r="F358" s="158"/>
    </row>
    <row r="359" s="2" customFormat="1" ht="12.75">
      <c r="F359" s="158"/>
    </row>
    <row r="361" spans="1:4" ht="13.5">
      <c r="A361" s="70"/>
      <c r="B361" s="40"/>
      <c r="C361" s="70"/>
      <c r="D361" s="36"/>
    </row>
    <row r="362" spans="1:4" ht="13.5">
      <c r="A362" s="70"/>
      <c r="B362" s="28"/>
      <c r="C362" s="47"/>
      <c r="D362" s="36"/>
    </row>
    <row r="363" spans="1:4" ht="13.5">
      <c r="A363" s="70"/>
      <c r="B363" s="36"/>
      <c r="C363" s="71"/>
      <c r="D363" s="36"/>
    </row>
    <row r="364" spans="1:4" ht="13.5">
      <c r="A364" s="70"/>
      <c r="B364" s="36"/>
      <c r="C364" s="71"/>
      <c r="D364" s="36"/>
    </row>
    <row r="365" spans="1:4" ht="13.5">
      <c r="A365" s="70"/>
      <c r="B365" s="36"/>
      <c r="C365" s="71"/>
      <c r="D365" s="36"/>
    </row>
    <row r="366" spans="1:4" ht="13.5">
      <c r="A366" s="70"/>
      <c r="B366" s="36"/>
      <c r="C366" s="71"/>
      <c r="D366" s="36"/>
    </row>
    <row r="367" spans="1:4" ht="13.5">
      <c r="A367" s="70"/>
      <c r="B367" s="36"/>
      <c r="C367" s="71"/>
      <c r="D367" s="36"/>
    </row>
    <row r="368" spans="1:4" ht="13.5">
      <c r="A368" s="70"/>
      <c r="B368" s="36"/>
      <c r="C368" s="71"/>
      <c r="D368" s="36"/>
    </row>
    <row r="369" spans="1:4" ht="13.5">
      <c r="A369" s="70"/>
      <c r="B369" s="36"/>
      <c r="C369" s="71"/>
      <c r="D369" s="36"/>
    </row>
    <row r="370" spans="1:4" ht="13.5">
      <c r="A370" s="70"/>
      <c r="B370" s="36"/>
      <c r="C370" s="71"/>
      <c r="D370" s="36"/>
    </row>
    <row r="371" spans="1:4" ht="13.5">
      <c r="A371" s="70"/>
      <c r="B371" s="36"/>
      <c r="C371" s="71"/>
      <c r="D371" s="36"/>
    </row>
    <row r="372" spans="1:4" ht="13.5">
      <c r="A372" s="70"/>
      <c r="B372" s="36"/>
      <c r="C372" s="71"/>
      <c r="D372" s="36"/>
    </row>
    <row r="373" spans="1:4" ht="13.5">
      <c r="A373" s="70"/>
      <c r="B373" s="36"/>
      <c r="C373" s="71"/>
      <c r="D373" s="36"/>
    </row>
    <row r="374" spans="1:4" ht="13.5">
      <c r="A374" s="70"/>
      <c r="B374" s="36"/>
      <c r="C374" s="71"/>
      <c r="D374" s="36"/>
    </row>
    <row r="375" spans="1:4" ht="13.5">
      <c r="A375" s="70"/>
      <c r="B375" s="36"/>
      <c r="C375" s="71"/>
      <c r="D375" s="36"/>
    </row>
    <row r="376" spans="1:4" ht="13.5">
      <c r="A376" s="70"/>
      <c r="B376" s="36"/>
      <c r="C376" s="71"/>
      <c r="D376" s="36"/>
    </row>
    <row r="377" spans="1:4" ht="13.5">
      <c r="A377" s="70"/>
      <c r="B377" s="36"/>
      <c r="C377" s="71"/>
      <c r="D377" s="36"/>
    </row>
    <row r="378" spans="1:4" ht="13.5">
      <c r="A378" s="70"/>
      <c r="B378" s="36"/>
      <c r="C378" s="71"/>
      <c r="D378" s="36"/>
    </row>
    <row r="379" spans="1:4" ht="13.5">
      <c r="A379" s="70"/>
      <c r="B379" s="36"/>
      <c r="C379" s="71"/>
      <c r="D379" s="36"/>
    </row>
    <row r="380" spans="1:4" ht="13.5">
      <c r="A380" s="70"/>
      <c r="B380" s="36"/>
      <c r="C380" s="71"/>
      <c r="D380" s="36"/>
    </row>
    <row r="381" spans="1:4" ht="13.5">
      <c r="A381" s="70"/>
      <c r="B381" s="36"/>
      <c r="C381" s="71"/>
      <c r="D381" s="36"/>
    </row>
    <row r="382" spans="1:4" ht="13.5">
      <c r="A382" s="70"/>
      <c r="B382" s="36"/>
      <c r="C382" s="71"/>
      <c r="D382" s="36"/>
    </row>
    <row r="383" spans="1:4" ht="13.5">
      <c r="A383" s="70"/>
      <c r="B383" s="36"/>
      <c r="C383" s="71"/>
      <c r="D383" s="36"/>
    </row>
    <row r="384" spans="1:4" ht="13.5">
      <c r="A384" s="70"/>
      <c r="B384" s="36"/>
      <c r="C384" s="71"/>
      <c r="D384" s="36"/>
    </row>
    <row r="385" spans="1:4" ht="13.5">
      <c r="A385" s="70"/>
      <c r="B385" s="36"/>
      <c r="C385" s="71"/>
      <c r="D385" s="36"/>
    </row>
    <row r="386" spans="1:4" ht="13.5">
      <c r="A386" s="70"/>
      <c r="B386" s="36"/>
      <c r="C386" s="71"/>
      <c r="D386" s="36"/>
    </row>
    <row r="387" spans="1:4" ht="13.5">
      <c r="A387" s="70"/>
      <c r="B387" s="36"/>
      <c r="C387" s="71"/>
      <c r="D387" s="36"/>
    </row>
    <row r="388" spans="1:4" ht="13.5">
      <c r="A388" s="70"/>
      <c r="B388" s="36"/>
      <c r="C388" s="71"/>
      <c r="D388" s="36"/>
    </row>
    <row r="389" spans="1:4" ht="13.5">
      <c r="A389" s="70"/>
      <c r="B389" s="36"/>
      <c r="C389" s="71"/>
      <c r="D389" s="36"/>
    </row>
    <row r="390" spans="1:4" ht="13.5">
      <c r="A390" s="70"/>
      <c r="B390" s="36"/>
      <c r="C390" s="71"/>
      <c r="D390" s="36"/>
    </row>
    <row r="391" spans="1:4" ht="13.5">
      <c r="A391" s="70"/>
      <c r="B391" s="36"/>
      <c r="C391" s="71"/>
      <c r="D391" s="36"/>
    </row>
    <row r="392" spans="1:4" ht="13.5">
      <c r="A392" s="70"/>
      <c r="B392" s="36"/>
      <c r="C392" s="71"/>
      <c r="D392" s="36"/>
    </row>
    <row r="393" spans="1:4" ht="13.5">
      <c r="A393" s="70"/>
      <c r="B393" s="36"/>
      <c r="C393" s="71"/>
      <c r="D393" s="36"/>
    </row>
    <row r="394" spans="1:4" ht="13.5">
      <c r="A394" s="70"/>
      <c r="B394" s="36"/>
      <c r="C394" s="71"/>
      <c r="D394" s="36"/>
    </row>
    <row r="395" spans="1:4" ht="13.5">
      <c r="A395" s="70"/>
      <c r="B395" s="36"/>
      <c r="C395" s="71"/>
      <c r="D395" s="36"/>
    </row>
    <row r="396" spans="1:4" ht="13.5">
      <c r="A396" s="70"/>
      <c r="B396" s="36"/>
      <c r="C396" s="71"/>
      <c r="D396" s="36"/>
    </row>
    <row r="397" spans="1:4" ht="13.5">
      <c r="A397" s="70"/>
      <c r="B397" s="36"/>
      <c r="C397" s="71"/>
      <c r="D397" s="36"/>
    </row>
    <row r="398" spans="1:4" ht="13.5">
      <c r="A398" s="70"/>
      <c r="B398" s="36"/>
      <c r="C398" s="71"/>
      <c r="D398" s="36"/>
    </row>
    <row r="399" spans="1:4" ht="13.5">
      <c r="A399" s="70"/>
      <c r="B399" s="36"/>
      <c r="C399" s="71"/>
      <c r="D399" s="36"/>
    </row>
    <row r="400" spans="1:4" ht="13.5">
      <c r="A400" s="70"/>
      <c r="B400" s="36"/>
      <c r="C400" s="71"/>
      <c r="D400" s="36"/>
    </row>
    <row r="401" spans="1:4" ht="13.5">
      <c r="A401" s="70"/>
      <c r="B401" s="36"/>
      <c r="C401" s="71"/>
      <c r="D401" s="36"/>
    </row>
    <row r="402" spans="1:4" ht="13.5">
      <c r="A402" s="70"/>
      <c r="B402" s="36"/>
      <c r="C402" s="71"/>
      <c r="D402" s="36"/>
    </row>
    <row r="403" spans="1:4" ht="13.5">
      <c r="A403" s="70"/>
      <c r="B403" s="36"/>
      <c r="C403" s="71"/>
      <c r="D403" s="36"/>
    </row>
    <row r="404" spans="1:4" ht="13.5">
      <c r="A404" s="70"/>
      <c r="B404" s="36"/>
      <c r="C404" s="71"/>
      <c r="D404" s="36"/>
    </row>
    <row r="405" spans="1:4" ht="13.5">
      <c r="A405" s="70"/>
      <c r="B405" s="36"/>
      <c r="C405" s="71"/>
      <c r="D405" s="36"/>
    </row>
    <row r="406" spans="1:4" ht="13.5">
      <c r="A406" s="70"/>
      <c r="B406" s="36"/>
      <c r="C406" s="71"/>
      <c r="D406" s="36"/>
    </row>
    <row r="407" spans="1:4" ht="13.5">
      <c r="A407" s="70"/>
      <c r="B407" s="36"/>
      <c r="C407" s="71"/>
      <c r="D407" s="36"/>
    </row>
    <row r="408" spans="1:4" ht="13.5">
      <c r="A408" s="70"/>
      <c r="B408" s="36"/>
      <c r="C408" s="71"/>
      <c r="D408" s="36"/>
    </row>
    <row r="409" spans="1:4" ht="13.5">
      <c r="A409" s="70"/>
      <c r="B409" s="36"/>
      <c r="C409" s="71"/>
      <c r="D409" s="36"/>
    </row>
    <row r="410" spans="1:4" ht="13.5">
      <c r="A410" s="99"/>
      <c r="B410" s="36"/>
      <c r="C410" s="71"/>
      <c r="D410" s="6"/>
    </row>
    <row r="411" spans="1:4" ht="13.5">
      <c r="A411" s="99"/>
      <c r="B411" s="36"/>
      <c r="C411" s="71"/>
      <c r="D411" s="6"/>
    </row>
    <row r="412" spans="1:4" ht="13.5">
      <c r="A412" s="99"/>
      <c r="B412" s="36"/>
      <c r="C412" s="71"/>
      <c r="D412" s="6"/>
    </row>
    <row r="413" spans="1:4" ht="13.5">
      <c r="A413" s="99"/>
      <c r="B413" s="36"/>
      <c r="C413" s="71"/>
      <c r="D413" s="6"/>
    </row>
    <row r="414" spans="1:4" ht="13.5">
      <c r="A414" s="99"/>
      <c r="B414" s="36"/>
      <c r="C414" s="71"/>
      <c r="D414" s="6"/>
    </row>
    <row r="415" spans="1:4" ht="13.5">
      <c r="A415" s="99"/>
      <c r="B415" s="36"/>
      <c r="C415" s="71"/>
      <c r="D415" s="6"/>
    </row>
    <row r="416" spans="1:4" ht="13.5">
      <c r="A416" s="99"/>
      <c r="B416" s="36"/>
      <c r="C416" s="71"/>
      <c r="D416" s="6"/>
    </row>
    <row r="417" spans="1:4" ht="13.5">
      <c r="A417" s="99"/>
      <c r="B417" s="36"/>
      <c r="C417" s="71"/>
      <c r="D417" s="6"/>
    </row>
    <row r="418" spans="1:4" ht="13.5">
      <c r="A418" s="99"/>
      <c r="B418" s="36"/>
      <c r="C418" s="71"/>
      <c r="D418" s="6"/>
    </row>
    <row r="419" spans="1:4" ht="13.5">
      <c r="A419" s="99"/>
      <c r="B419" s="36"/>
      <c r="C419" s="71"/>
      <c r="D419" s="6"/>
    </row>
    <row r="420" spans="1:4" ht="13.5">
      <c r="A420" s="99"/>
      <c r="B420" s="36"/>
      <c r="C420" s="71"/>
      <c r="D420" s="6"/>
    </row>
    <row r="421" spans="1:4" ht="13.5">
      <c r="A421" s="99"/>
      <c r="B421" s="36"/>
      <c r="C421" s="71"/>
      <c r="D421" s="6"/>
    </row>
    <row r="422" spans="1:4" ht="13.5">
      <c r="A422" s="99"/>
      <c r="B422" s="36"/>
      <c r="C422" s="71"/>
      <c r="D422" s="6"/>
    </row>
    <row r="423" spans="1:4" ht="13.5">
      <c r="A423" s="99"/>
      <c r="B423" s="36"/>
      <c r="C423" s="71"/>
      <c r="D423" s="6"/>
    </row>
    <row r="424" spans="1:4" ht="13.5">
      <c r="A424" s="99"/>
      <c r="B424" s="36"/>
      <c r="C424" s="71"/>
      <c r="D424" s="6"/>
    </row>
    <row r="425" spans="1:4" ht="13.5">
      <c r="A425" s="99"/>
      <c r="B425" s="36"/>
      <c r="C425" s="71"/>
      <c r="D425" s="6"/>
    </row>
    <row r="426" spans="1:4" ht="13.5">
      <c r="A426" s="99"/>
      <c r="B426" s="36"/>
      <c r="C426" s="71"/>
      <c r="D426" s="6"/>
    </row>
    <row r="427" spans="1:4" ht="13.5">
      <c r="A427" s="99"/>
      <c r="B427" s="36"/>
      <c r="C427" s="71"/>
      <c r="D427" s="6"/>
    </row>
    <row r="428" spans="1:4" ht="13.5">
      <c r="A428" s="99"/>
      <c r="B428" s="36"/>
      <c r="C428" s="71"/>
      <c r="D428" s="6"/>
    </row>
    <row r="429" spans="1:4" ht="13.5">
      <c r="A429" s="99"/>
      <c r="B429" s="36"/>
      <c r="C429" s="71"/>
      <c r="D429" s="6"/>
    </row>
    <row r="430" spans="1:4" ht="13.5">
      <c r="A430" s="99"/>
      <c r="B430" s="36"/>
      <c r="C430" s="71"/>
      <c r="D430" s="6"/>
    </row>
    <row r="431" spans="1:4" ht="13.5">
      <c r="A431" s="99"/>
      <c r="B431" s="36"/>
      <c r="C431" s="71"/>
      <c r="D431" s="6"/>
    </row>
    <row r="432" spans="1:4" ht="13.5">
      <c r="A432" s="99"/>
      <c r="B432" s="36"/>
      <c r="C432" s="71"/>
      <c r="D432" s="6"/>
    </row>
    <row r="433" spans="1:4" ht="13.5">
      <c r="A433" s="99"/>
      <c r="B433" s="36"/>
      <c r="C433" s="71"/>
      <c r="D433" s="6"/>
    </row>
    <row r="434" spans="1:4" ht="13.5">
      <c r="A434" s="99"/>
      <c r="B434" s="36"/>
      <c r="C434" s="71"/>
      <c r="D434" s="6"/>
    </row>
    <row r="435" spans="1:4" ht="13.5">
      <c r="A435" s="99"/>
      <c r="B435" s="36"/>
      <c r="C435" s="71"/>
      <c r="D435" s="6"/>
    </row>
    <row r="436" spans="1:4" ht="13.5">
      <c r="A436" s="99"/>
      <c r="B436" s="36"/>
      <c r="C436" s="71"/>
      <c r="D436" s="6"/>
    </row>
    <row r="437" spans="1:4" ht="13.5">
      <c r="A437" s="99"/>
      <c r="B437" s="36"/>
      <c r="C437" s="71"/>
      <c r="D437" s="6"/>
    </row>
    <row r="438" spans="1:4" ht="13.5">
      <c r="A438" s="99"/>
      <c r="B438" s="36"/>
      <c r="C438" s="71"/>
      <c r="D438" s="6"/>
    </row>
    <row r="439" spans="1:4" ht="13.5">
      <c r="A439" s="99"/>
      <c r="B439" s="36"/>
      <c r="C439" s="71"/>
      <c r="D439" s="6"/>
    </row>
    <row r="440" spans="1:4" ht="13.5">
      <c r="A440" s="99"/>
      <c r="B440" s="36"/>
      <c r="C440" s="71"/>
      <c r="D440" s="6"/>
    </row>
    <row r="441" spans="1:4" ht="13.5">
      <c r="A441" s="99"/>
      <c r="B441" s="36"/>
      <c r="C441" s="71"/>
      <c r="D441" s="6"/>
    </row>
    <row r="442" spans="1:4" ht="13.5">
      <c r="A442" s="99"/>
      <c r="B442" s="36"/>
      <c r="C442" s="71"/>
      <c r="D442" s="6"/>
    </row>
    <row r="443" spans="1:4" ht="13.5">
      <c r="A443" s="99"/>
      <c r="B443" s="36"/>
      <c r="C443" s="71"/>
      <c r="D443" s="6"/>
    </row>
    <row r="444" spans="1:4" ht="13.5">
      <c r="A444" s="99"/>
      <c r="B444" s="36"/>
      <c r="C444" s="71"/>
      <c r="D444" s="6"/>
    </row>
    <row r="445" spans="1:4" ht="13.5">
      <c r="A445" s="99"/>
      <c r="B445" s="36"/>
      <c r="C445" s="71"/>
      <c r="D445" s="6"/>
    </row>
    <row r="446" spans="1:4" ht="13.5">
      <c r="A446" s="99"/>
      <c r="B446" s="36"/>
      <c r="C446" s="71"/>
      <c r="D446" s="6"/>
    </row>
    <row r="447" spans="1:4" ht="13.5">
      <c r="A447" s="99"/>
      <c r="B447" s="36"/>
      <c r="C447" s="71"/>
      <c r="D447" s="6"/>
    </row>
    <row r="448" spans="1:4" ht="13.5">
      <c r="A448" s="99"/>
      <c r="B448" s="36"/>
      <c r="C448" s="71"/>
      <c r="D448" s="6"/>
    </row>
    <row r="449" spans="1:4" ht="13.5">
      <c r="A449" s="99"/>
      <c r="B449" s="36"/>
      <c r="C449" s="71"/>
      <c r="D449" s="6"/>
    </row>
    <row r="450" spans="1:4" ht="12.75">
      <c r="A450" s="100"/>
      <c r="B450" s="48"/>
      <c r="C450" s="72"/>
      <c r="D450" s="4"/>
    </row>
    <row r="451" spans="1:4" ht="12.75">
      <c r="A451" s="100"/>
      <c r="B451" s="48"/>
      <c r="C451" s="72"/>
      <c r="D451" s="4"/>
    </row>
    <row r="452" spans="1:4" ht="12.75">
      <c r="A452" s="100"/>
      <c r="B452" s="48"/>
      <c r="C452" s="72"/>
      <c r="D452" s="4"/>
    </row>
    <row r="453" spans="1:4" ht="12.75">
      <c r="A453" s="100"/>
      <c r="B453" s="48"/>
      <c r="C453" s="72"/>
      <c r="D453" s="4"/>
    </row>
    <row r="454" spans="1:4" ht="12.75">
      <c r="A454" s="100"/>
      <c r="B454" s="48"/>
      <c r="C454" s="72"/>
      <c r="D454" s="4"/>
    </row>
    <row r="455" spans="1:4" ht="12.75">
      <c r="A455" s="100"/>
      <c r="B455" s="48"/>
      <c r="C455" s="72"/>
      <c r="D455" s="4"/>
    </row>
    <row r="456" spans="1:4" ht="12.75">
      <c r="A456" s="100"/>
      <c r="B456" s="48"/>
      <c r="C456" s="72"/>
      <c r="D456" s="4"/>
    </row>
    <row r="457" spans="1:4" ht="12.75">
      <c r="A457" s="100"/>
      <c r="B457" s="48"/>
      <c r="C457" s="72"/>
      <c r="D457" s="4"/>
    </row>
    <row r="458" spans="1:4" ht="12.75">
      <c r="A458" s="100"/>
      <c r="B458" s="48"/>
      <c r="C458" s="72"/>
      <c r="D458" s="4"/>
    </row>
    <row r="459" spans="1:4" ht="12.75">
      <c r="A459" s="100"/>
      <c r="B459" s="48"/>
      <c r="C459" s="72"/>
      <c r="D459" s="4"/>
    </row>
    <row r="460" spans="1:4" ht="12.75">
      <c r="A460" s="100"/>
      <c r="B460" s="48"/>
      <c r="C460" s="72"/>
      <c r="D460" s="4"/>
    </row>
    <row r="461" spans="1:4" ht="12.75">
      <c r="A461" s="100"/>
      <c r="B461" s="48"/>
      <c r="C461" s="72"/>
      <c r="D461" s="4"/>
    </row>
    <row r="462" spans="1:4" ht="12.75">
      <c r="A462" s="100"/>
      <c r="B462" s="48"/>
      <c r="C462" s="72"/>
      <c r="D462" s="4"/>
    </row>
    <row r="463" spans="1:4" ht="12.75">
      <c r="A463" s="100"/>
      <c r="B463" s="48"/>
      <c r="C463" s="72"/>
      <c r="D463" s="4"/>
    </row>
    <row r="464" spans="1:4" ht="12.75">
      <c r="A464" s="100"/>
      <c r="B464" s="48"/>
      <c r="C464" s="72"/>
      <c r="D464" s="4"/>
    </row>
    <row r="465" spans="1:4" ht="12.75">
      <c r="A465" s="100"/>
      <c r="B465" s="48"/>
      <c r="C465" s="72"/>
      <c r="D465" s="4"/>
    </row>
    <row r="466" spans="1:4" ht="12.75">
      <c r="A466" s="100"/>
      <c r="B466" s="48"/>
      <c r="C466" s="72"/>
      <c r="D466" s="4"/>
    </row>
    <row r="467" spans="1:4" ht="12.75">
      <c r="A467" s="100"/>
      <c r="B467" s="48"/>
      <c r="C467" s="72"/>
      <c r="D467" s="4"/>
    </row>
    <row r="468" spans="1:4" ht="12.75">
      <c r="A468" s="100"/>
      <c r="B468" s="48"/>
      <c r="C468" s="72"/>
      <c r="D468" s="4"/>
    </row>
    <row r="469" spans="1:4" ht="12.75">
      <c r="A469" s="100"/>
      <c r="B469" s="48"/>
      <c r="C469" s="72"/>
      <c r="D469" s="4"/>
    </row>
    <row r="470" spans="1:4" ht="12.75">
      <c r="A470" s="100"/>
      <c r="B470" s="48"/>
      <c r="C470" s="72"/>
      <c r="D470" s="4"/>
    </row>
    <row r="471" spans="1:4" ht="12.75">
      <c r="A471" s="100"/>
      <c r="B471" s="48"/>
      <c r="C471" s="72"/>
      <c r="D471" s="4"/>
    </row>
    <row r="472" spans="1:4" ht="12.75">
      <c r="A472" s="100"/>
      <c r="B472" s="48"/>
      <c r="C472" s="72"/>
      <c r="D472" s="4"/>
    </row>
    <row r="473" spans="1:4" ht="12.75">
      <c r="A473" s="100"/>
      <c r="B473" s="48"/>
      <c r="C473" s="72"/>
      <c r="D473" s="4"/>
    </row>
    <row r="474" spans="1:4" ht="12.75">
      <c r="A474" s="100"/>
      <c r="B474" s="48"/>
      <c r="C474" s="72"/>
      <c r="D474" s="4"/>
    </row>
    <row r="475" spans="1:4" ht="12.75">
      <c r="A475" s="100"/>
      <c r="B475" s="48"/>
      <c r="C475" s="72"/>
      <c r="D475" s="4"/>
    </row>
    <row r="476" spans="1:4" ht="12.75">
      <c r="A476" s="100"/>
      <c r="B476" s="48"/>
      <c r="C476" s="72"/>
      <c r="D476" s="4"/>
    </row>
    <row r="477" spans="1:4" ht="12.75">
      <c r="A477" s="100"/>
      <c r="B477" s="48"/>
      <c r="C477" s="72"/>
      <c r="D477" s="4"/>
    </row>
    <row r="478" spans="1:4" ht="12.75">
      <c r="A478" s="100"/>
      <c r="B478" s="48"/>
      <c r="C478" s="72"/>
      <c r="D478" s="4"/>
    </row>
    <row r="479" spans="1:4" ht="12.75">
      <c r="A479" s="100"/>
      <c r="B479" s="48"/>
      <c r="C479" s="72"/>
      <c r="D479" s="4"/>
    </row>
    <row r="480" spans="1:4" ht="12.75">
      <c r="A480" s="100"/>
      <c r="B480" s="48"/>
      <c r="C480" s="72"/>
      <c r="D480" s="4"/>
    </row>
    <row r="481" spans="1:4" ht="12.75">
      <c r="A481" s="100"/>
      <c r="B481" s="48"/>
      <c r="C481" s="72"/>
      <c r="D481" s="4"/>
    </row>
    <row r="482" spans="1:4" ht="12.75">
      <c r="A482" s="100"/>
      <c r="B482" s="48"/>
      <c r="C482" s="72"/>
      <c r="D482" s="4"/>
    </row>
    <row r="483" spans="1:4" ht="12.75">
      <c r="A483" s="100"/>
      <c r="B483" s="48"/>
      <c r="C483" s="72"/>
      <c r="D483" s="4"/>
    </row>
    <row r="484" spans="1:4" ht="12.75">
      <c r="A484" s="100"/>
      <c r="B484" s="48"/>
      <c r="C484" s="72"/>
      <c r="D484" s="4"/>
    </row>
    <row r="485" spans="1:4" ht="12.75">
      <c r="A485" s="100"/>
      <c r="B485" s="48"/>
      <c r="C485" s="72"/>
      <c r="D485" s="4"/>
    </row>
    <row r="486" spans="1:4" ht="12.75">
      <c r="A486" s="100"/>
      <c r="B486" s="48"/>
      <c r="C486" s="72"/>
      <c r="D486" s="4"/>
    </row>
    <row r="487" spans="1:4" ht="12.75">
      <c r="A487" s="100"/>
      <c r="B487" s="48"/>
      <c r="C487" s="72"/>
      <c r="D487" s="4"/>
    </row>
    <row r="488" spans="1:4" ht="12.75">
      <c r="A488" s="100"/>
      <c r="B488" s="48"/>
      <c r="C488" s="72"/>
      <c r="D488" s="4"/>
    </row>
    <row r="489" spans="1:4" ht="12.75">
      <c r="A489" s="100"/>
      <c r="B489" s="48"/>
      <c r="C489" s="72"/>
      <c r="D489" s="4"/>
    </row>
    <row r="490" spans="1:4" ht="12.75">
      <c r="A490" s="100"/>
      <c r="B490" s="48"/>
      <c r="C490" s="72"/>
      <c r="D490" s="4"/>
    </row>
    <row r="491" spans="1:4" ht="12.75">
      <c r="A491" s="100"/>
      <c r="B491" s="48"/>
      <c r="C491" s="72"/>
      <c r="D491" s="4"/>
    </row>
    <row r="492" spans="1:4" ht="12.75">
      <c r="A492" s="100"/>
      <c r="B492" s="48"/>
      <c r="C492" s="72"/>
      <c r="D492" s="4"/>
    </row>
    <row r="493" spans="1:4" ht="12.75">
      <c r="A493" s="100"/>
      <c r="B493" s="48"/>
      <c r="C493" s="72"/>
      <c r="D493" s="4"/>
    </row>
    <row r="494" spans="1:4" ht="12.75">
      <c r="A494" s="100"/>
      <c r="B494" s="48"/>
      <c r="C494" s="72"/>
      <c r="D494" s="4"/>
    </row>
    <row r="495" spans="1:4" ht="12.75">
      <c r="A495" s="100"/>
      <c r="B495" s="48"/>
      <c r="C495" s="72"/>
      <c r="D495" s="4"/>
    </row>
    <row r="496" spans="1:4" ht="12.75">
      <c r="A496" s="100"/>
      <c r="B496" s="48"/>
      <c r="C496" s="72"/>
      <c r="D496" s="4"/>
    </row>
    <row r="497" spans="1:4" ht="12.75">
      <c r="A497" s="100"/>
      <c r="B497" s="48"/>
      <c r="C497" s="72"/>
      <c r="D497" s="4"/>
    </row>
    <row r="498" spans="1:4" ht="12.75">
      <c r="A498" s="100"/>
      <c r="B498" s="48"/>
      <c r="C498" s="72"/>
      <c r="D498" s="4"/>
    </row>
    <row r="499" spans="1:4" ht="12.75">
      <c r="A499" s="100"/>
      <c r="B499" s="48"/>
      <c r="C499" s="72"/>
      <c r="D499" s="4"/>
    </row>
    <row r="500" spans="1:4" ht="12.75">
      <c r="A500" s="100"/>
      <c r="B500" s="48"/>
      <c r="C500" s="72"/>
      <c r="D500" s="4"/>
    </row>
    <row r="501" spans="1:4" ht="12.75">
      <c r="A501" s="100"/>
      <c r="B501" s="48"/>
      <c r="C501" s="72"/>
      <c r="D501" s="4"/>
    </row>
    <row r="502" spans="1:4" ht="12.75">
      <c r="A502" s="100"/>
      <c r="B502" s="48"/>
      <c r="C502" s="72"/>
      <c r="D502" s="4"/>
    </row>
    <row r="503" spans="1:4" ht="12.75">
      <c r="A503" s="100"/>
      <c r="B503" s="48"/>
      <c r="C503" s="72"/>
      <c r="D503" s="4"/>
    </row>
    <row r="504" spans="1:4" ht="12.75">
      <c r="A504" s="100"/>
      <c r="B504" s="48"/>
      <c r="C504" s="72"/>
      <c r="D504" s="4"/>
    </row>
    <row r="505" spans="1:4" ht="12.75">
      <c r="A505" s="100"/>
      <c r="B505" s="48"/>
      <c r="C505" s="72"/>
      <c r="D505" s="4"/>
    </row>
    <row r="506" spans="1:4" ht="12.75">
      <c r="A506" s="100"/>
      <c r="B506" s="48"/>
      <c r="C506" s="72"/>
      <c r="D506" s="4"/>
    </row>
    <row r="507" spans="1:4" ht="12.75">
      <c r="A507" s="100"/>
      <c r="B507" s="48"/>
      <c r="C507" s="72"/>
      <c r="D507" s="4"/>
    </row>
    <row r="508" spans="1:4" ht="12.75">
      <c r="A508" s="100"/>
      <c r="B508" s="48"/>
      <c r="C508" s="72"/>
      <c r="D508" s="4"/>
    </row>
    <row r="509" spans="1:4" ht="12.75">
      <c r="A509" s="100"/>
      <c r="B509" s="48"/>
      <c r="C509" s="72"/>
      <c r="D509" s="4"/>
    </row>
    <row r="510" spans="1:4" ht="12.75">
      <c r="A510" s="100"/>
      <c r="B510" s="48"/>
      <c r="C510" s="72"/>
      <c r="D510" s="4"/>
    </row>
    <row r="511" spans="1:4" ht="12.75">
      <c r="A511" s="100"/>
      <c r="B511" s="48"/>
      <c r="C511" s="72"/>
      <c r="D511" s="4"/>
    </row>
    <row r="512" spans="1:4" ht="12.75">
      <c r="A512" s="100"/>
      <c r="B512" s="48"/>
      <c r="C512" s="72"/>
      <c r="D512" s="4"/>
    </row>
    <row r="513" spans="1:4" ht="12.75">
      <c r="A513" s="100"/>
      <c r="B513" s="48"/>
      <c r="C513" s="72"/>
      <c r="D513" s="4"/>
    </row>
    <row r="514" spans="1:4" ht="12.75">
      <c r="A514" s="100"/>
      <c r="B514" s="48"/>
      <c r="C514" s="72"/>
      <c r="D514" s="4"/>
    </row>
    <row r="515" spans="1:4" ht="12.75">
      <c r="A515" s="100"/>
      <c r="B515" s="48"/>
      <c r="C515" s="72"/>
      <c r="D515" s="4"/>
    </row>
    <row r="516" spans="1:4" ht="12.75">
      <c r="A516" s="100"/>
      <c r="B516" s="48"/>
      <c r="C516" s="72"/>
      <c r="D516" s="4"/>
    </row>
    <row r="517" spans="1:4" ht="12.75">
      <c r="A517" s="100"/>
      <c r="B517" s="48"/>
      <c r="C517" s="72"/>
      <c r="D517" s="4"/>
    </row>
    <row r="518" spans="1:4" ht="12.75">
      <c r="A518" s="100"/>
      <c r="B518" s="48"/>
      <c r="C518" s="72"/>
      <c r="D518" s="4"/>
    </row>
    <row r="519" spans="1:4" ht="12.75">
      <c r="A519" s="100"/>
      <c r="B519" s="48"/>
      <c r="C519" s="72"/>
      <c r="D519" s="4"/>
    </row>
    <row r="520" spans="1:4" ht="12.75">
      <c r="A520" s="100"/>
      <c r="B520" s="48"/>
      <c r="C520" s="72"/>
      <c r="D520" s="4"/>
    </row>
    <row r="521" spans="1:4" ht="12.75">
      <c r="A521" s="100"/>
      <c r="B521" s="48"/>
      <c r="C521" s="72"/>
      <c r="D521" s="4"/>
    </row>
    <row r="522" spans="1:4" ht="12.75">
      <c r="A522" s="100"/>
      <c r="B522" s="48"/>
      <c r="C522" s="72"/>
      <c r="D522" s="4"/>
    </row>
    <row r="523" spans="1:4" ht="12.75">
      <c r="A523" s="100"/>
      <c r="B523" s="48"/>
      <c r="C523" s="72"/>
      <c r="D523" s="4"/>
    </row>
    <row r="524" spans="1:4" ht="12.75">
      <c r="A524" s="100"/>
      <c r="B524" s="48"/>
      <c r="C524" s="72"/>
      <c r="D524" s="4"/>
    </row>
    <row r="525" spans="1:4" ht="12.75">
      <c r="A525" s="100"/>
      <c r="B525" s="48"/>
      <c r="C525" s="72"/>
      <c r="D525" s="4"/>
    </row>
    <row r="526" spans="1:4" ht="12.75">
      <c r="A526" s="100"/>
      <c r="B526" s="48"/>
      <c r="C526" s="72"/>
      <c r="D526" s="4"/>
    </row>
    <row r="527" spans="1:4" ht="12.75">
      <c r="A527" s="100"/>
      <c r="B527" s="48"/>
      <c r="C527" s="72"/>
      <c r="D527" s="4"/>
    </row>
    <row r="528" spans="1:4" ht="12.75">
      <c r="A528" s="100"/>
      <c r="B528" s="48"/>
      <c r="C528" s="72"/>
      <c r="D528" s="4"/>
    </row>
    <row r="529" spans="1:4" ht="12.75">
      <c r="A529" s="100"/>
      <c r="B529" s="48"/>
      <c r="C529" s="72"/>
      <c r="D529" s="4"/>
    </row>
    <row r="530" spans="1:4" ht="12.75">
      <c r="A530" s="100"/>
      <c r="B530" s="48"/>
      <c r="C530" s="72"/>
      <c r="D530" s="4"/>
    </row>
    <row r="531" spans="1:4" ht="12.75">
      <c r="A531" s="100"/>
      <c r="B531" s="48"/>
      <c r="C531" s="72"/>
      <c r="D531" s="4"/>
    </row>
    <row r="532" spans="1:4" ht="12.75">
      <c r="A532" s="100"/>
      <c r="B532" s="48"/>
      <c r="C532" s="72"/>
      <c r="D532" s="4"/>
    </row>
    <row r="533" spans="1:4" ht="12.75">
      <c r="A533" s="100"/>
      <c r="B533" s="48"/>
      <c r="C533" s="72"/>
      <c r="D533" s="4"/>
    </row>
    <row r="534" spans="1:4" ht="12.75">
      <c r="A534" s="100"/>
      <c r="B534" s="48"/>
      <c r="C534" s="72"/>
      <c r="D534" s="4"/>
    </row>
    <row r="535" spans="1:4" ht="12.75">
      <c r="A535" s="100"/>
      <c r="B535" s="48"/>
      <c r="C535" s="72"/>
      <c r="D535" s="4"/>
    </row>
    <row r="536" spans="1:4" ht="12.75">
      <c r="A536" s="100"/>
      <c r="B536" s="48"/>
      <c r="C536" s="72"/>
      <c r="D536" s="4"/>
    </row>
    <row r="537" spans="1:4" ht="12.75">
      <c r="A537" s="100"/>
      <c r="B537" s="48"/>
      <c r="C537" s="72"/>
      <c r="D537" s="4"/>
    </row>
    <row r="538" spans="1:4" ht="12.75">
      <c r="A538" s="100"/>
      <c r="B538" s="48"/>
      <c r="C538" s="72"/>
      <c r="D538" s="4"/>
    </row>
    <row r="539" spans="1:4" ht="12.75">
      <c r="A539" s="100"/>
      <c r="B539" s="48"/>
      <c r="C539" s="72"/>
      <c r="D539" s="4"/>
    </row>
    <row r="540" spans="1:4" ht="12.75">
      <c r="A540" s="100"/>
      <c r="B540" s="48"/>
      <c r="C540" s="72"/>
      <c r="D540" s="4"/>
    </row>
    <row r="541" spans="1:4" ht="12.75">
      <c r="A541" s="100"/>
      <c r="B541" s="48"/>
      <c r="C541" s="72"/>
      <c r="D541" s="4"/>
    </row>
    <row r="542" spans="1:4" ht="12.75">
      <c r="A542" s="100"/>
      <c r="B542" s="48"/>
      <c r="C542" s="72"/>
      <c r="D542" s="4"/>
    </row>
    <row r="543" spans="1:4" ht="12.75">
      <c r="A543" s="100"/>
      <c r="B543" s="48"/>
      <c r="C543" s="72"/>
      <c r="D543" s="4"/>
    </row>
    <row r="544" spans="1:4" ht="12.75">
      <c r="A544" s="100"/>
      <c r="B544" s="48"/>
      <c r="C544" s="72"/>
      <c r="D544" s="4"/>
    </row>
    <row r="545" spans="1:4" ht="12.75">
      <c r="A545" s="100"/>
      <c r="B545" s="48"/>
      <c r="C545" s="72"/>
      <c r="D545" s="4"/>
    </row>
    <row r="546" spans="1:4" ht="12.75">
      <c r="A546" s="100"/>
      <c r="B546" s="48"/>
      <c r="C546" s="72"/>
      <c r="D546" s="4"/>
    </row>
    <row r="547" spans="1:4" ht="12.75">
      <c r="A547" s="100"/>
      <c r="B547" s="48"/>
      <c r="C547" s="72"/>
      <c r="D547" s="4"/>
    </row>
    <row r="548" spans="1:4" ht="12.75">
      <c r="A548" s="100"/>
      <c r="B548" s="48"/>
      <c r="C548" s="72"/>
      <c r="D548" s="4"/>
    </row>
    <row r="549" spans="1:4" ht="12.75">
      <c r="A549" s="100"/>
      <c r="B549" s="48"/>
      <c r="C549" s="72"/>
      <c r="D549" s="4"/>
    </row>
    <row r="550" spans="1:4" ht="12.75">
      <c r="A550" s="100"/>
      <c r="B550" s="48"/>
      <c r="C550" s="72"/>
      <c r="D550" s="4"/>
    </row>
    <row r="551" spans="1:4" ht="12.75">
      <c r="A551" s="100"/>
      <c r="B551" s="48"/>
      <c r="C551" s="72"/>
      <c r="D551" s="4"/>
    </row>
    <row r="552" spans="1:4" ht="12.75">
      <c r="A552" s="100"/>
      <c r="B552" s="48"/>
      <c r="C552" s="72"/>
      <c r="D552" s="4"/>
    </row>
    <row r="553" spans="1:4" ht="12.75">
      <c r="A553" s="100"/>
      <c r="B553" s="48"/>
      <c r="C553" s="72"/>
      <c r="D553" s="4"/>
    </row>
    <row r="554" spans="1:4" ht="12.75">
      <c r="A554" s="100"/>
      <c r="B554" s="48"/>
      <c r="C554" s="72"/>
      <c r="D554" s="4"/>
    </row>
    <row r="555" spans="1:4" ht="12.75">
      <c r="A555" s="100"/>
      <c r="B555" s="48"/>
      <c r="C555" s="72"/>
      <c r="D555" s="4"/>
    </row>
    <row r="556" spans="1:4" ht="12.75">
      <c r="A556" s="100"/>
      <c r="B556" s="48"/>
      <c r="C556" s="72"/>
      <c r="D556" s="4"/>
    </row>
    <row r="557" spans="1:4" ht="12.75">
      <c r="A557" s="100"/>
      <c r="B557" s="48"/>
      <c r="C557" s="72"/>
      <c r="D557" s="4"/>
    </row>
    <row r="558" spans="1:4" ht="12.75">
      <c r="A558" s="100"/>
      <c r="B558" s="48"/>
      <c r="C558" s="72"/>
      <c r="D558" s="4"/>
    </row>
    <row r="559" spans="1:4" ht="12.75">
      <c r="A559" s="100"/>
      <c r="B559" s="48"/>
      <c r="C559" s="72"/>
      <c r="D559" s="4"/>
    </row>
    <row r="560" spans="1:4" ht="12.75">
      <c r="A560" s="100"/>
      <c r="B560" s="48"/>
      <c r="C560" s="72"/>
      <c r="D560" s="4"/>
    </row>
    <row r="561" spans="1:4" ht="12.75">
      <c r="A561" s="100"/>
      <c r="B561" s="48"/>
      <c r="C561" s="72"/>
      <c r="D561" s="4"/>
    </row>
    <row r="562" spans="1:4" ht="12.75">
      <c r="A562" s="100"/>
      <c r="B562" s="48"/>
      <c r="C562" s="72"/>
      <c r="D562" s="4"/>
    </row>
    <row r="563" spans="1:4" ht="12.75">
      <c r="A563" s="100"/>
      <c r="B563" s="48"/>
      <c r="C563" s="72"/>
      <c r="D563" s="4"/>
    </row>
    <row r="564" spans="1:4" ht="12.75">
      <c r="A564" s="100"/>
      <c r="B564" s="48"/>
      <c r="C564" s="72"/>
      <c r="D564" s="4"/>
    </row>
    <row r="565" spans="1:4" ht="12.75">
      <c r="A565" s="100"/>
      <c r="B565" s="48"/>
      <c r="C565" s="72"/>
      <c r="D565" s="4"/>
    </row>
    <row r="566" spans="1:4" ht="12.75">
      <c r="A566" s="100"/>
      <c r="B566" s="48"/>
      <c r="C566" s="72"/>
      <c r="D566" s="4"/>
    </row>
    <row r="567" spans="1:4" ht="12.75">
      <c r="A567" s="100"/>
      <c r="B567" s="48"/>
      <c r="C567" s="72"/>
      <c r="D567" s="4"/>
    </row>
    <row r="568" spans="1:4" ht="12.75">
      <c r="A568" s="100"/>
      <c r="B568" s="48"/>
      <c r="C568" s="72"/>
      <c r="D568" s="4"/>
    </row>
    <row r="569" spans="1:4" ht="12.75">
      <c r="A569" s="100"/>
      <c r="B569" s="48"/>
      <c r="C569" s="72"/>
      <c r="D569" s="4"/>
    </row>
    <row r="570" spans="1:4" ht="12.75">
      <c r="A570" s="100"/>
      <c r="B570" s="48"/>
      <c r="C570" s="72"/>
      <c r="D570" s="4"/>
    </row>
    <row r="571" spans="1:4" ht="12.75">
      <c r="A571" s="100"/>
      <c r="B571" s="48"/>
      <c r="C571" s="72"/>
      <c r="D571" s="4"/>
    </row>
    <row r="572" spans="1:4" ht="12.75">
      <c r="A572" s="100"/>
      <c r="B572" s="48"/>
      <c r="C572" s="72"/>
      <c r="D572" s="4"/>
    </row>
    <row r="573" spans="1:4" ht="12.75">
      <c r="A573" s="100"/>
      <c r="B573" s="48"/>
      <c r="C573" s="72"/>
      <c r="D573" s="4"/>
    </row>
    <row r="574" spans="1:4" ht="12.75">
      <c r="A574" s="100"/>
      <c r="B574" s="48"/>
      <c r="C574" s="72"/>
      <c r="D574" s="4"/>
    </row>
    <row r="575" spans="1:4" ht="12.75">
      <c r="A575" s="100"/>
      <c r="B575" s="48"/>
      <c r="C575" s="72"/>
      <c r="D575" s="4"/>
    </row>
    <row r="576" spans="1:4" ht="12.75">
      <c r="A576" s="100"/>
      <c r="B576" s="48"/>
      <c r="C576" s="72"/>
      <c r="D576" s="4"/>
    </row>
    <row r="577" spans="1:4" ht="12.75">
      <c r="A577" s="100"/>
      <c r="B577" s="48"/>
      <c r="C577" s="72"/>
      <c r="D577" s="4"/>
    </row>
    <row r="578" spans="1:4" ht="12.75">
      <c r="A578" s="100"/>
      <c r="B578" s="48"/>
      <c r="C578" s="72"/>
      <c r="D578" s="4"/>
    </row>
    <row r="579" spans="1:4" ht="12.75">
      <c r="A579" s="100"/>
      <c r="B579" s="48"/>
      <c r="C579" s="72"/>
      <c r="D579" s="4"/>
    </row>
    <row r="580" spans="1:4" ht="12.75">
      <c r="A580" s="100"/>
      <c r="B580" s="48"/>
      <c r="C580" s="72"/>
      <c r="D580" s="4"/>
    </row>
    <row r="581" spans="1:4" ht="12.75">
      <c r="A581" s="100"/>
      <c r="B581" s="48"/>
      <c r="C581" s="72"/>
      <c r="D581" s="4"/>
    </row>
    <row r="582" spans="1:4" ht="12.75">
      <c r="A582" s="100"/>
      <c r="B582" s="48"/>
      <c r="C582" s="72"/>
      <c r="D582" s="4"/>
    </row>
    <row r="583" spans="1:4" ht="12.75">
      <c r="A583" s="100"/>
      <c r="B583" s="48"/>
      <c r="C583" s="72"/>
      <c r="D583" s="4"/>
    </row>
    <row r="584" spans="1:4" ht="12.75">
      <c r="A584" s="100"/>
      <c r="B584" s="48"/>
      <c r="C584" s="72"/>
      <c r="D584" s="4"/>
    </row>
    <row r="585" spans="1:4" ht="12.75">
      <c r="A585" s="100"/>
      <c r="B585" s="48"/>
      <c r="C585" s="72"/>
      <c r="D585" s="4"/>
    </row>
    <row r="586" spans="1:4" ht="12.75">
      <c r="A586" s="100"/>
      <c r="B586" s="48"/>
      <c r="C586" s="72"/>
      <c r="D586" s="4"/>
    </row>
    <row r="587" spans="1:4" ht="12.75">
      <c r="A587" s="100"/>
      <c r="B587" s="48"/>
      <c r="C587" s="72"/>
      <c r="D587" s="4"/>
    </row>
    <row r="588" spans="1:4" ht="12.75">
      <c r="A588" s="100"/>
      <c r="B588" s="48"/>
      <c r="C588" s="72"/>
      <c r="D588" s="4"/>
    </row>
    <row r="589" spans="1:4" ht="12.75">
      <c r="A589" s="100"/>
      <c r="B589" s="48"/>
      <c r="C589" s="72"/>
      <c r="D589" s="4"/>
    </row>
    <row r="590" spans="1:4" ht="12.75">
      <c r="A590" s="100"/>
      <c r="B590" s="48"/>
      <c r="C590" s="72"/>
      <c r="D590" s="4"/>
    </row>
    <row r="591" spans="1:4" ht="12.75">
      <c r="A591" s="100"/>
      <c r="B591" s="48"/>
      <c r="C591" s="72"/>
      <c r="D591" s="4"/>
    </row>
    <row r="592" spans="1:4" ht="12.75">
      <c r="A592" s="100"/>
      <c r="B592" s="48"/>
      <c r="C592" s="72"/>
      <c r="D592" s="4"/>
    </row>
    <row r="593" spans="1:4" ht="12.75">
      <c r="A593" s="100"/>
      <c r="B593" s="48"/>
      <c r="C593" s="72"/>
      <c r="D593" s="4"/>
    </row>
    <row r="594" spans="1:4" ht="12.75">
      <c r="A594" s="100"/>
      <c r="B594" s="48"/>
      <c r="C594" s="72"/>
      <c r="D594" s="4"/>
    </row>
    <row r="595" spans="1:4" ht="12.75">
      <c r="A595" s="100"/>
      <c r="B595" s="48"/>
      <c r="C595" s="72"/>
      <c r="D595" s="4"/>
    </row>
    <row r="596" spans="1:4" ht="12.75">
      <c r="A596" s="100"/>
      <c r="B596" s="48"/>
      <c r="C596" s="72"/>
      <c r="D596" s="4"/>
    </row>
    <row r="597" spans="1:4" ht="12.75">
      <c r="A597" s="100"/>
      <c r="B597" s="48"/>
      <c r="C597" s="72"/>
      <c r="D597" s="4"/>
    </row>
    <row r="598" spans="1:4" ht="12.75">
      <c r="A598" s="100"/>
      <c r="B598" s="48"/>
      <c r="C598" s="72"/>
      <c r="D598" s="4"/>
    </row>
    <row r="599" spans="1:4" ht="12.75">
      <c r="A599" s="100"/>
      <c r="B599" s="48"/>
      <c r="C599" s="72"/>
      <c r="D599" s="4"/>
    </row>
    <row r="600" spans="1:4" ht="12.75">
      <c r="A600" s="100"/>
      <c r="B600" s="48"/>
      <c r="C600" s="72"/>
      <c r="D600" s="4"/>
    </row>
    <row r="601" spans="1:4" ht="12.75">
      <c r="A601" s="100"/>
      <c r="B601" s="48"/>
      <c r="C601" s="72"/>
      <c r="D601" s="4"/>
    </row>
    <row r="602" spans="1:4" ht="12.75">
      <c r="A602" s="100"/>
      <c r="B602" s="48"/>
      <c r="C602" s="72"/>
      <c r="D602" s="4"/>
    </row>
    <row r="603" spans="1:4" ht="12.75">
      <c r="A603" s="100"/>
      <c r="B603" s="48"/>
      <c r="C603" s="72"/>
      <c r="D603" s="4"/>
    </row>
    <row r="604" spans="1:4" ht="12.75">
      <c r="A604" s="100"/>
      <c r="B604" s="48"/>
      <c r="C604" s="72"/>
      <c r="D604" s="4"/>
    </row>
    <row r="605" spans="1:4" ht="12.75">
      <c r="A605" s="100"/>
      <c r="B605" s="48"/>
      <c r="C605" s="72"/>
      <c r="D605" s="4"/>
    </row>
    <row r="606" spans="1:4" ht="12.75">
      <c r="A606" s="100"/>
      <c r="B606" s="48"/>
      <c r="C606" s="72"/>
      <c r="D606" s="4"/>
    </row>
    <row r="607" spans="1:4" ht="12.75">
      <c r="A607" s="100"/>
      <c r="B607" s="48"/>
      <c r="C607" s="72"/>
      <c r="D607" s="4"/>
    </row>
    <row r="608" spans="1:4" ht="12.75">
      <c r="A608" s="100"/>
      <c r="B608" s="48"/>
      <c r="C608" s="72"/>
      <c r="D608" s="4"/>
    </row>
    <row r="609" spans="1:4" ht="12.75">
      <c r="A609" s="100"/>
      <c r="B609" s="48"/>
      <c r="C609" s="72"/>
      <c r="D609" s="4"/>
    </row>
    <row r="610" spans="1:4" ht="12.75">
      <c r="A610" s="100"/>
      <c r="B610" s="48"/>
      <c r="C610" s="72"/>
      <c r="D610" s="4"/>
    </row>
    <row r="611" spans="1:4" ht="12.75">
      <c r="A611" s="100"/>
      <c r="B611" s="48"/>
      <c r="C611" s="72"/>
      <c r="D611" s="4"/>
    </row>
    <row r="612" spans="1:4" ht="12.75">
      <c r="A612" s="100"/>
      <c r="B612" s="48"/>
      <c r="C612" s="72"/>
      <c r="D612" s="4"/>
    </row>
    <row r="613" spans="1:4" ht="12.75">
      <c r="A613" s="100"/>
      <c r="B613" s="48"/>
      <c r="C613" s="72"/>
      <c r="D613" s="4"/>
    </row>
    <row r="614" spans="1:4" ht="12.75">
      <c r="A614" s="100"/>
      <c r="B614" s="48"/>
      <c r="C614" s="72"/>
      <c r="D614" s="4"/>
    </row>
    <row r="615" spans="1:4" ht="12.75">
      <c r="A615" s="100"/>
      <c r="B615" s="48"/>
      <c r="C615" s="72"/>
      <c r="D615" s="4"/>
    </row>
    <row r="616" spans="1:4" ht="12.75">
      <c r="A616" s="100"/>
      <c r="B616" s="48"/>
      <c r="C616" s="72"/>
      <c r="D616" s="4"/>
    </row>
    <row r="617" spans="1:4" ht="12.75">
      <c r="A617" s="100"/>
      <c r="B617" s="48"/>
      <c r="C617" s="72"/>
      <c r="D617" s="4"/>
    </row>
    <row r="618" spans="1:4" ht="12.75">
      <c r="A618" s="100"/>
      <c r="B618" s="48"/>
      <c r="C618" s="72"/>
      <c r="D618" s="4"/>
    </row>
    <row r="619" spans="1:4" ht="12.75">
      <c r="A619" s="100"/>
      <c r="B619" s="48"/>
      <c r="C619" s="72"/>
      <c r="D619" s="4"/>
    </row>
    <row r="620" spans="1:4" ht="12.75">
      <c r="A620" s="100"/>
      <c r="B620" s="48"/>
      <c r="C620" s="72"/>
      <c r="D620" s="4"/>
    </row>
    <row r="621" spans="1:4" ht="12.75">
      <c r="A621" s="100"/>
      <c r="B621" s="48"/>
      <c r="C621" s="72"/>
      <c r="D621" s="4"/>
    </row>
    <row r="622" spans="1:4" ht="12.75">
      <c r="A622" s="100"/>
      <c r="B622" s="48"/>
      <c r="C622" s="72"/>
      <c r="D622" s="4"/>
    </row>
    <row r="623" spans="1:4" ht="12.75">
      <c r="A623" s="100"/>
      <c r="B623" s="48"/>
      <c r="C623" s="72"/>
      <c r="D623" s="4"/>
    </row>
    <row r="624" spans="1:4" ht="12.75">
      <c r="A624" s="100"/>
      <c r="B624" s="48"/>
      <c r="C624" s="72"/>
      <c r="D624" s="4"/>
    </row>
    <row r="625" spans="1:4" ht="12.75">
      <c r="A625" s="100"/>
      <c r="B625" s="48"/>
      <c r="C625" s="72"/>
      <c r="D625" s="4"/>
    </row>
    <row r="626" spans="1:4" ht="12.75">
      <c r="A626" s="100"/>
      <c r="B626" s="48"/>
      <c r="C626" s="72"/>
      <c r="D626" s="4"/>
    </row>
    <row r="627" spans="1:4" ht="12.75">
      <c r="A627" s="100"/>
      <c r="B627" s="48"/>
      <c r="C627" s="72"/>
      <c r="D627" s="4"/>
    </row>
    <row r="628" spans="1:4" ht="12.75">
      <c r="A628" s="100"/>
      <c r="B628" s="48"/>
      <c r="C628" s="72"/>
      <c r="D628" s="4"/>
    </row>
    <row r="629" spans="1:4" ht="12.75">
      <c r="A629" s="100"/>
      <c r="B629" s="48"/>
      <c r="C629" s="72"/>
      <c r="D629" s="4"/>
    </row>
    <row r="630" spans="1:4" ht="12.75">
      <c r="A630" s="100"/>
      <c r="B630" s="48"/>
      <c r="C630" s="72"/>
      <c r="D630" s="4"/>
    </row>
    <row r="631" spans="1:4" ht="12.75">
      <c r="A631" s="100"/>
      <c r="B631" s="48"/>
      <c r="C631" s="72"/>
      <c r="D631" s="4"/>
    </row>
    <row r="632" spans="1:4" ht="12.75">
      <c r="A632" s="100"/>
      <c r="B632" s="48"/>
      <c r="C632" s="72"/>
      <c r="D632" s="4"/>
    </row>
    <row r="633" spans="1:4" ht="12.75">
      <c r="A633" s="100"/>
      <c r="B633" s="48"/>
      <c r="C633" s="72"/>
      <c r="D633" s="4"/>
    </row>
    <row r="634" spans="1:4" ht="12.75">
      <c r="A634" s="100"/>
      <c r="B634" s="48"/>
      <c r="C634" s="72"/>
      <c r="D634" s="4"/>
    </row>
    <row r="635" spans="1:4" ht="12.75">
      <c r="A635" s="100"/>
      <c r="B635" s="48"/>
      <c r="C635" s="72"/>
      <c r="D635" s="4"/>
    </row>
    <row r="636" spans="1:4" ht="12.75">
      <c r="A636" s="100"/>
      <c r="B636" s="48"/>
      <c r="C636" s="72"/>
      <c r="D636" s="4"/>
    </row>
    <row r="637" spans="1:4" ht="12.75">
      <c r="A637" s="100"/>
      <c r="B637" s="48"/>
      <c r="C637" s="72"/>
      <c r="D637" s="4"/>
    </row>
    <row r="638" spans="1:4" ht="12.75">
      <c r="A638" s="100"/>
      <c r="B638" s="48"/>
      <c r="C638" s="72"/>
      <c r="D638" s="4"/>
    </row>
    <row r="639" spans="1:4" ht="12.75">
      <c r="A639" s="100"/>
      <c r="B639" s="48"/>
      <c r="C639" s="72"/>
      <c r="D639" s="4"/>
    </row>
    <row r="640" spans="1:4" ht="12.75">
      <c r="A640" s="100"/>
      <c r="B640" s="48"/>
      <c r="C640" s="72"/>
      <c r="D640" s="4"/>
    </row>
    <row r="641" spans="1:4" ht="12.75">
      <c r="A641" s="100"/>
      <c r="B641" s="48"/>
      <c r="C641" s="72"/>
      <c r="D641" s="4"/>
    </row>
    <row r="642" spans="1:4" ht="12.75">
      <c r="A642" s="100"/>
      <c r="B642" s="48"/>
      <c r="C642" s="72"/>
      <c r="D642" s="4"/>
    </row>
    <row r="643" spans="1:4" ht="12.75">
      <c r="A643" s="100"/>
      <c r="B643" s="48"/>
      <c r="C643" s="72"/>
      <c r="D643" s="4"/>
    </row>
    <row r="644" spans="1:4" ht="12.75">
      <c r="A644" s="100"/>
      <c r="B644" s="48"/>
      <c r="C644" s="72"/>
      <c r="D644" s="4"/>
    </row>
    <row r="645" spans="1:4" ht="12.75">
      <c r="A645" s="100"/>
      <c r="B645" s="48"/>
      <c r="C645" s="72"/>
      <c r="D645" s="4"/>
    </row>
    <row r="646" spans="1:4" ht="12.75">
      <c r="A646" s="100"/>
      <c r="B646" s="48"/>
      <c r="C646" s="72"/>
      <c r="D646" s="4"/>
    </row>
    <row r="647" spans="1:4" ht="12.75">
      <c r="A647" s="100"/>
      <c r="B647" s="48"/>
      <c r="C647" s="72"/>
      <c r="D647" s="4"/>
    </row>
  </sheetData>
  <sheetProtection/>
  <mergeCells count="3">
    <mergeCell ref="A4:D4"/>
    <mergeCell ref="B2:D2"/>
    <mergeCell ref="B3:D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A1">
      <selection activeCell="A1" sqref="A1:IV376"/>
    </sheetView>
  </sheetViews>
  <sheetFormatPr defaultColWidth="9.140625" defaultRowHeight="12.75"/>
  <cols>
    <col min="2" max="2" width="78.14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Siconics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</dc:creator>
  <cp:keywords/>
  <dc:description/>
  <cp:lastModifiedBy>Maria</cp:lastModifiedBy>
  <cp:lastPrinted>2018-07-11T06:34:56Z</cp:lastPrinted>
  <dcterms:created xsi:type="dcterms:W3CDTF">2005-07-05T14:27:06Z</dcterms:created>
  <dcterms:modified xsi:type="dcterms:W3CDTF">2018-07-16T11:33:47Z</dcterms:modified>
  <cp:category/>
  <cp:version/>
  <cp:contentType/>
  <cp:contentStatus/>
</cp:coreProperties>
</file>